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un0a023\Downloads\"/>
    </mc:Choice>
  </mc:AlternateContent>
  <xr:revisionPtr revIDLastSave="0" documentId="13_ncr:1_{E671912F-3FAE-4C75-9C3C-F98160D28FDE}" xr6:coauthVersionLast="36" xr6:coauthVersionMax="36" xr10:uidLastSave="{00000000-0000-0000-0000-000000000000}"/>
  <bookViews>
    <workbookView xWindow="0" yWindow="0" windowWidth="28800" windowHeight="1213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9" l="1"/>
  <c r="AP88" i="9"/>
  <c r="AF88" i="9"/>
  <c r="AU63" i="9"/>
  <c r="AP63" i="9"/>
  <c r="AP23" i="9"/>
  <c r="AA23" i="9"/>
  <c r="V23" i="9"/>
  <c r="Q23" i="9"/>
  <c r="DG43" i="7"/>
  <c r="CQ43" i="7"/>
  <c r="CO43" i="7"/>
  <c r="BY43" i="7"/>
  <c r="BW43" i="7"/>
  <c r="BE43" i="7"/>
  <c r="AM43" i="7"/>
  <c r="U43" i="7"/>
  <c r="E43" i="7"/>
  <c r="C43" i="7" s="1"/>
  <c r="DG42" i="7"/>
  <c r="CQ42" i="7"/>
  <c r="CO42" i="7"/>
  <c r="BY42" i="7"/>
  <c r="BW42" i="7"/>
  <c r="BE42" i="7"/>
  <c r="AM42" i="7"/>
  <c r="U42" i="7"/>
  <c r="E42" i="7"/>
  <c r="C42" i="7"/>
  <c r="DG41" i="7"/>
  <c r="CQ41" i="7"/>
  <c r="CO41" i="7"/>
  <c r="BY41" i="7"/>
  <c r="BW41" i="7"/>
  <c r="BE41" i="7"/>
  <c r="AM41" i="7"/>
  <c r="U41" i="7"/>
  <c r="E41" i="7"/>
  <c r="C41" i="7" s="1"/>
  <c r="DG40" i="7"/>
  <c r="CQ40" i="7"/>
  <c r="CO40" i="7" s="1"/>
  <c r="BY40" i="7"/>
  <c r="BW40" i="7"/>
  <c r="BE40" i="7"/>
  <c r="AM40" i="7"/>
  <c r="U40" i="7"/>
  <c r="E40" i="7"/>
  <c r="C40" i="7" s="1"/>
  <c r="DG39" i="7"/>
  <c r="CQ39" i="7"/>
  <c r="CO39" i="7"/>
  <c r="BY39" i="7"/>
  <c r="BW39" i="7" s="1"/>
  <c r="BE39" i="7"/>
  <c r="AM39" i="7"/>
  <c r="U39" i="7"/>
  <c r="E39" i="7"/>
  <c r="C39" i="7"/>
  <c r="DG38" i="7"/>
  <c r="CQ38" i="7"/>
  <c r="CO38" i="7"/>
  <c r="BY38" i="7"/>
  <c r="BW38" i="7"/>
  <c r="BE38" i="7"/>
  <c r="AM38" i="7"/>
  <c r="U38" i="7"/>
  <c r="E38" i="7"/>
  <c r="C38" i="7"/>
  <c r="DG37" i="7"/>
  <c r="CQ37" i="7"/>
  <c r="CO37" i="7"/>
  <c r="BY37" i="7"/>
  <c r="BW37" i="7"/>
  <c r="BE37" i="7"/>
  <c r="AM37" i="7"/>
  <c r="U37" i="7"/>
  <c r="E37" i="7"/>
  <c r="C37" i="7"/>
  <c r="DG36" i="7"/>
  <c r="CQ36" i="7"/>
  <c r="CO36" i="7"/>
  <c r="BY36" i="7"/>
  <c r="BW36" i="7"/>
  <c r="BE36" i="7"/>
  <c r="AM36" i="7"/>
  <c r="W36" i="7"/>
  <c r="E36" i="7"/>
  <c r="C36" i="7" s="1"/>
  <c r="DG35" i="7"/>
  <c r="CQ35" i="7"/>
  <c r="CO35" i="7"/>
  <c r="BY35" i="7"/>
  <c r="BE35" i="7"/>
  <c r="AM35" i="7"/>
  <c r="W35" i="7"/>
  <c r="E35" i="7"/>
  <c r="C35" i="7"/>
  <c r="DG34" i="7"/>
  <c r="CQ34" i="7"/>
  <c r="CO34" i="7"/>
  <c r="BY34" i="7"/>
  <c r="BG34" i="7"/>
  <c r="AO34" i="7"/>
  <c r="W34" i="7"/>
  <c r="E34" i="7"/>
  <c r="C34" i="7" s="1"/>
  <c r="U34" i="7" l="1"/>
  <c r="U35" i="7" s="1"/>
  <c r="U36" i="7" s="1"/>
  <c r="AM34" i="7" l="1"/>
  <c r="BE34" i="7" s="1"/>
  <c r="BW34" i="7" s="1"/>
  <c r="BW35" i="7" s="1"/>
</calcChain>
</file>

<file path=xl/sharedStrings.xml><?xml version="1.0" encoding="utf-8"?>
<sst xmlns="http://schemas.openxmlformats.org/spreadsheetml/2006/main" count="1033" uniqueCount="540">
  <si>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</si>
  <si>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</si>
  <si>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</si>
  <si>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</si>
  <si>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</si>
  <si>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</si>
  <si>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</si>
  <si>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</si>
  <si>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</si>
  <si>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</si>
  <si>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</si>
  <si>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</si>
  <si>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</si>
  <si>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</si>
  <si>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</si>
  <si>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有形固定資産減価償却率については、類似団体とほぼ同水準であるが、今後、公共施設等総合管理計画及び個別施設計画に基づき、老朽化した施設について、点検・診断および計画的な修繕・更新により長寿命化を図り、適正管理に努める。</t>
    <phoneticPr fontId="5"/>
  </si>
  <si>
    <t>　実質公債費比率は類似団体と比較すると低い水準を維持していたが、R03年度の大型投資事業の実施による元利償還金がR04年度から発生し、実質公債費比率が上昇したため、今後の事業実施にはより一層留意が必要で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</si>
  <si>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</si>
  <si>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</si>
  <si>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</si>
  <si>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</si>
  <si>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</si>
  <si>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</si>
  <si>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</si>
  <si>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</si>
  <si>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</si>
  <si>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</si>
  <si>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</si>
  <si>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</si>
  <si>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</si>
  <si>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</si>
  <si>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</si>
  <si>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</si>
  <si>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</si>
  <si>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</si>
  <si>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</si>
  <si>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訓子府町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</si>
  <si>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</si>
  <si>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</si>
  <si>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</si>
  <si>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</si>
  <si>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</si>
  <si>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</si>
  <si>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</si>
  <si>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</si>
  <si>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</si>
  <si>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</si>
  <si>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</si>
  <si>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</si>
  <si>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</si>
  <si>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</si>
  <si>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</si>
  <si>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</si>
  <si>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</si>
  <si>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</si>
  <si>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</si>
  <si>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</si>
  <si>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</si>
  <si>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</si>
  <si>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</si>
  <si>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</si>
  <si>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</si>
  <si>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</si>
  <si>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</si>
  <si>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</si>
  <si>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</si>
  <si>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</si>
  <si>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</si>
  <si>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</si>
  <si>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</si>
  <si>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</si>
  <si>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</si>
  <si>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</si>
  <si>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</si>
  <si>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</si>
  <si>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</si>
  <si>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</si>
  <si>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</si>
  <si>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</si>
  <si>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</si>
  <si>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</si>
  <si>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</si>
  <si>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</si>
  <si>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</si>
  <si>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</si>
  <si>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</si>
  <si>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</si>
  <si>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</si>
  <si>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</si>
  <si>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</si>
  <si>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</si>
  <si>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</si>
  <si>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</si>
  <si>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</si>
  <si>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</si>
  <si>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</si>
  <si>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</si>
  <si>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</si>
  <si>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</si>
  <si>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</si>
  <si>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</si>
  <si>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</si>
  <si>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</si>
  <si>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</si>
  <si>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</si>
  <si>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</si>
  <si>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</si>
  <si>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</si>
  <si>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</si>
  <si>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</si>
  <si>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</si>
  <si>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</si>
  <si>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</si>
  <si>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</si>
  <si>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</si>
  <si>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</si>
  <si>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</si>
  <si>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</si>
  <si>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</si>
  <si>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</si>
  <si>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</si>
  <si>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</si>
  <si>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</si>
  <si>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</si>
  <si>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</si>
  <si>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</si>
  <si>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</si>
  <si>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</si>
  <si>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</si>
  <si>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</si>
  <si>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</si>
  <si>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</si>
  <si>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</si>
  <si>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</si>
  <si>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</si>
  <si>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</si>
  <si>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</si>
  <si>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</si>
  <si>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</si>
  <si>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</si>
  <si>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</si>
  <si>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</si>
  <si>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</si>
  <si>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</si>
  <si>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</si>
  <si>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</si>
  <si>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</si>
  <si>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北海道訓子府町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</si>
  <si>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</si>
  <si>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</si>
  <si>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</si>
  <si>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</si>
  <si>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</si>
  <si>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</si>
  <si>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</si>
  <si>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</si>
  <si>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</si>
  <si>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</si>
  <si>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</si>
  <si>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</si>
  <si>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</si>
  <si>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</si>
  <si>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</si>
  <si>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</si>
  <si>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</si>
  <si>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</si>
  <si>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</si>
  <si>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</si>
  <si>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</si>
  <si>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</si>
  <si>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</si>
  <si>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</si>
  <si>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</si>
  <si>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</si>
  <si>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</si>
  <si>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</si>
  <si>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</si>
  <si>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</si>
  <si>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</si>
  <si>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</si>
  <si>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</si>
  <si>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</si>
  <si>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</si>
  <si>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</si>
  <si>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</si>
  <si>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</si>
  <si>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</si>
  <si>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</si>
  <si>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</si>
  <si>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</si>
  <si>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</si>
  <si>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</si>
  <si>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</si>
  <si>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</si>
  <si>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</si>
  <si>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</si>
  <si>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</si>
  <si>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</si>
  <si>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</si>
  <si>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</si>
  <si>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</si>
  <si>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</si>
  <si>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</si>
  <si>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</si>
  <si>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</si>
  <si>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</si>
  <si>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</si>
  <si>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</si>
  <si>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</si>
  <si>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</si>
  <si>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</si>
  <si>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</si>
  <si>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</si>
  <si>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</si>
  <si>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</si>
  <si>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</si>
  <si>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</si>
  <si>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</si>
  <si>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</si>
  <si>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</si>
  <si>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</si>
  <si>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</si>
  <si>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</si>
  <si>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</si>
  <si>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</si>
  <si>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</si>
  <si>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</si>
  <si>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</si>
  <si>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</si>
  <si>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</si>
  <si>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</si>
  <si>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</si>
  <si>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</si>
  <si>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</si>
  <si>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</si>
  <si>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</si>
  <si>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</si>
  <si>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</si>
  <si>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</si>
  <si>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</si>
  <si>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</si>
  <si>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</si>
  <si>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</si>
  <si>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</si>
  <si>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</si>
  <si>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</si>
  <si>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</si>
  <si>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</si>
  <si>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</si>
  <si>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</si>
  <si>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</si>
  <si>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</si>
  <si>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</si>
  <si>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</si>
  <si>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</si>
  <si>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</si>
  <si>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</si>
  <si>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</si>
  <si>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</si>
  <si>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</si>
  <si>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</si>
  <si>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</si>
  <si>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</si>
  <si>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</si>
  <si>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</si>
  <si>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</si>
  <si>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</si>
  <si>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</si>
  <si>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</si>
  <si>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</si>
  <si>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</si>
  <si>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</si>
  <si>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</si>
  <si>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</si>
  <si>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</si>
  <si>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</si>
  <si>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</si>
  <si>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</si>
  <si>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</si>
  <si>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</si>
  <si>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</si>
  <si>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</si>
  <si>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</si>
  <si>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</si>
  <si>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</si>
  <si>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</si>
  <si>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</si>
  <si>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</si>
  <si>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</si>
  <si>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</si>
  <si>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</si>
  <si>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</si>
  <si>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</si>
  <si>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</si>
  <si>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</si>
  <si>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</si>
  <si>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</si>
  <si>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</si>
  <si>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</si>
  <si>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北海道訓子府町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</si>
  <si>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</si>
  <si>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</si>
  <si>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</si>
  <si>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</si>
  <si>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</si>
  <si>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</si>
  <si>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</si>
  <si>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</si>
  <si>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</si>
  <si>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</si>
  <si>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</si>
  <si>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</si>
  <si>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</si>
  <si>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</si>
  <si>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</si>
  <si>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</si>
  <si>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</si>
  <si>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</si>
  <si>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</si>
  <si>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</si>
  <si>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</si>
  <si>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</si>
  <si>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</si>
  <si>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</si>
  <si>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</si>
  <si>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</si>
  <si>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</si>
  <si>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</si>
  <si>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</si>
  <si>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</si>
  <si>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</si>
  <si>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</si>
  <si>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</si>
  <si>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</si>
  <si>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</si>
  <si>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</si>
  <si>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</si>
  <si>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</si>
  <si>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</si>
  <si>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</si>
  <si>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</si>
  <si>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</si>
  <si>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</si>
  <si>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</si>
  <si>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</si>
  <si>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</si>
  <si>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網走地方教育研修センター組合</t>
    <rPh sb="0" eb="2">
      <t>アバシリ</t>
    </rPh>
    <rPh sb="2" eb="4">
      <t>チホウ</t>
    </rPh>
    <rPh sb="4" eb="6">
      <t>キョウイク</t>
    </rPh>
    <rPh sb="6" eb="8">
      <t>ケンシュウ</t>
    </rPh>
    <rPh sb="12" eb="14">
      <t>クミアイ</t>
    </rPh>
    <phoneticPr fontId="2"/>
  </si>
  <si>
    <t>北見地区消防組合</t>
    <rPh sb="0" eb="2">
      <t>キタミ</t>
    </rPh>
    <rPh sb="2" eb="4">
      <t>チク</t>
    </rPh>
    <rPh sb="4" eb="6">
      <t>ショウボウ</t>
    </rPh>
    <rPh sb="6" eb="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</si>
  <si>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</si>
  <si>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</si>
  <si>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</si>
  <si>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</si>
  <si>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</si>
  <si>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</si>
  <si>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</si>
  <si>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</si>
  <si>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</si>
  <si>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</si>
  <si>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</si>
  <si>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</si>
  <si>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</si>
  <si>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</si>
  <si>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</si>
  <si>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</si>
  <si>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</si>
  <si>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</si>
  <si>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</si>
  <si>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</si>
  <si>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</si>
  <si>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</si>
  <si>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</si>
  <si>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</si>
  <si>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</si>
  <si>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</si>
  <si>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</si>
  <si>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</si>
  <si>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</si>
  <si>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</si>
  <si>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</si>
  <si>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</si>
  <si>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</si>
  <si>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</si>
  <si>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</si>
  <si>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</si>
  <si>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</si>
  <si>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</si>
  <si>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</si>
  <si>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</si>
  <si>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</si>
  <si>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</si>
  <si>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</si>
  <si>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</si>
  <si>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</si>
  <si>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</si>
  <si>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</si>
  <si>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</si>
  <si>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</si>
  <si>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</si>
  <si>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</si>
  <si>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</si>
  <si>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</si>
  <si>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</si>
  <si>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</si>
  <si>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</si>
  <si>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</si>
  <si>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</si>
  <si>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</si>
  <si>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</si>
  <si>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</si>
  <si>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</si>
  <si>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</si>
  <si>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</si>
  <si>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</si>
  <si>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</si>
  <si>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</si>
  <si>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</si>
  <si>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</si>
  <si>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</si>
  <si>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</si>
  <si>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</si>
  <si>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</si>
  <si>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</si>
  <si>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</si>
  <si>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</si>
  <si>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</si>
  <si>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</si>
  <si>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</si>
  <si>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</si>
  <si>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</si>
  <si>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</si>
  <si>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</si>
  <si>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</si>
  <si>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</si>
  <si>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</si>
  <si>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</si>
  <si>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</si>
  <si>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</si>
  <si>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</si>
  <si>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</si>
  <si>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</si>
  <si>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</si>
  <si>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</si>
  <si>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</si>
  <si>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</si>
  <si>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</si>
  <si>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</si>
  <si>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</si>
  <si>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</si>
  <si>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</si>
  <si>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</si>
  <si>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</si>
  <si>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</si>
  <si>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</si>
  <si>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</si>
  <si>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</si>
  <si>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</si>
  <si>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</si>
  <si>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</si>
  <si>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</si>
  <si>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</si>
  <si>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</si>
  <si>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</si>
  <si>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</si>
  <si>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</si>
  <si>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</si>
  <si>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</si>
  <si>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</si>
  <si>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</si>
  <si>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</si>
  <si>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</si>
  <si>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</si>
  <si>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</si>
  <si>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</si>
  <si>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</si>
  <si>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</si>
  <si>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</si>
  <si>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</si>
  <si>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5.29</t>
  </si>
  <si>
    <t>▲ 2.96</t>
  </si>
  <si>
    <t>▲ 2.22</t>
  </si>
  <si>
    <t>会計</t>
    <rPh sb="0" eb="2">
      <t>カイケイ</t>
    </rPh>
    <phoneticPr fontId="5"/>
  </si>
  <si>
    <t>水道事業会計</t>
  </si>
  <si>
    <t>一般会計</t>
  </si>
  <si>
    <t>下水道事業特別会計</t>
  </si>
  <si>
    <t>介護保険特別会計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</si>
  <si>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</si>
  <si>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</si>
  <si>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</si>
  <si>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</si>
  <si>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</si>
  <si>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</si>
  <si>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</si>
  <si>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</si>
  <si>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</si>
  <si>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</si>
  <si>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</si>
  <si>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</si>
  <si>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</si>
  <si>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</si>
  <si>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</si>
  <si>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</si>
  <si>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</si>
  <si>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</si>
  <si>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</si>
  <si>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</si>
  <si>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</si>
  <si>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</si>
  <si>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</si>
  <si>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</si>
  <si>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</si>
  <si>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</si>
  <si>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</si>
  <si>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</si>
  <si>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</si>
  <si>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</si>
  <si>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</si>
  <si>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</si>
  <si>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</si>
  <si>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</si>
  <si>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</si>
  <si>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</si>
  <si>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</si>
  <si>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</si>
  <si>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</si>
  <si>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</si>
  <si>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</si>
  <si>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</si>
  <si>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</si>
  <si>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</si>
  <si>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</si>
  <si>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</si>
  <si>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</si>
  <si>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</si>
  <si>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</si>
  <si>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社会資本整備基金</t>
    <rPh sb="0" eb="2">
      <t>シャカイ</t>
    </rPh>
    <rPh sb="2" eb="4">
      <t>シホン</t>
    </rPh>
    <rPh sb="4" eb="6">
      <t>セイビ</t>
    </rPh>
    <rPh sb="6" eb="8">
      <t>キキン</t>
    </rPh>
    <phoneticPr fontId="5"/>
  </si>
  <si>
    <t>地域活性化基金</t>
    <rPh sb="0" eb="2">
      <t>チイキ</t>
    </rPh>
    <rPh sb="2" eb="5">
      <t>カッセイカ</t>
    </rPh>
    <rPh sb="5" eb="7">
      <t>キキン</t>
    </rPh>
    <phoneticPr fontId="5"/>
  </si>
  <si>
    <t>鉄道跡地整備等基金</t>
    <rPh sb="0" eb="2">
      <t>テツドウ</t>
    </rPh>
    <rPh sb="2" eb="4">
      <t>アトチ</t>
    </rPh>
    <rPh sb="4" eb="6">
      <t>セイビ</t>
    </rPh>
    <rPh sb="6" eb="7">
      <t>トウ</t>
    </rPh>
    <rPh sb="7" eb="9">
      <t>キキン</t>
    </rPh>
    <phoneticPr fontId="5"/>
  </si>
  <si>
    <t>ふるさとおもいやり基金</t>
    <rPh sb="9" eb="11">
      <t>キキン</t>
    </rPh>
    <phoneticPr fontId="5"/>
  </si>
  <si>
    <t>森林環境譲与税基金</t>
    <rPh sb="0" eb="9">
      <t>シンリンカンキョウジョウヨゼイキキン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</si>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</sst>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D79E5799-FBF8-4043-B066-AA20DAF163EE}"/>
    <cellStyle name="標準 2 3" xfId="10" xr:uid="{344C2D99-628F-4635-9BA5-0EAB88D62256}"/>
    <cellStyle name="標準 3" xfId="11" xr:uid="{E85CED4E-461B-45D5-BD5B-D1EF96A05244}"/>
    <cellStyle name="標準 4" xfId="20" xr:uid="{2924E609-BDC1-4B83-BA02-C84EED009B1F}"/>
    <cellStyle name="標準 4_APAHO401600" xfId="16" xr:uid="{21AEFCA2-8BE1-4E94-AC01-1FC864B20831}"/>
    <cellStyle name="標準 4_APAHO4019001" xfId="19" xr:uid="{5E95E896-E4F6-4A2E-85A3-8BDA76442E40}"/>
    <cellStyle name="標準 4_ZJ08_022012_青森市_2010" xfId="18" xr:uid="{67D4D56D-FEC9-404E-99CB-4EE67BFCE498}"/>
    <cellStyle name="標準 6" xfId="7" xr:uid="{428A240D-4222-4177-9D1D-3C8C07A32EFE}"/>
    <cellStyle name="標準 6_APAHO401000" xfId="9" xr:uid="{8718D942-5563-4FEE-80AF-28DF856AAA0D}"/>
    <cellStyle name="標準 6_APAHO401200_O-JJ1016-001-3_財政状況資料集(決算状況カード(各会計・関係団体))(Rev2)2" xfId="15" xr:uid="{8192244A-B64B-4B6F-B971-B46B0DDFFCEF}"/>
    <cellStyle name="標準 6_APAHO402200_O-JJ1016-001-3_財政状況資料集(決算状況カード(各会計・関係団体))(Rev2)2" xfId="12" xr:uid="{7AFB6438-BFD2-4377-94C1-4595BC7E807B}"/>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E12F18A8-4A79-4DCF-A8F2-B8F44E3B9378}"/>
    <cellStyle name="標準_O-JJ0722-001-3_決算状況カード(各会計・関係団体)_O-JJ1016-001-3_財政状況資料集(決算状況カード(各会計・関係団体))(Rev2)2" xfId="14" xr:uid="{2E57F3F6-16CB-47BA-AF9F-3E016068DAD4}"/>
    <cellStyle name="標準_O-JJ0722-001-8_連結実質赤字比率に係る赤字・黒字の構成分析" xfId="17" xr:uid="{C63BCA68-A087-405A-9C78-FE7BCB4B65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9093-4CCC-BB22-E2DA31EB0A3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162276</c:v>
                </c:pt>
                <c:pt idx="1">
                  <c:v>161904</c:v>
                </c:pt>
                <c:pt idx="2">
                  <c:v>358928</c:v>
                </c:pt>
                <c:pt idx="3">
                  <c:v>167988</c:v>
                </c:pt>
                <c:pt idx="4">
                  <c:v>178856</c:v>
                </c:pt>
              </c:numCache>
            </c:numRef>
          </c:val>
          <c:smooth val="0"/>
          <c:extLst>
            <c:ext xmlns:c16="http://schemas.microsoft.com/office/drawing/2014/chart" uri="{C3380CC4-5D6E-409C-BE32-E72D297353CC}">
              <c16:uniqueId val="{00000001-9093-4CCC-BB22-E2DA31EB0A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3.96</c:v>
                </c:pt>
                <c:pt idx="1">
                  <c:v>5</c:v>
                </c:pt>
                <c:pt idx="2">
                  <c:v>7.49</c:v>
                </c:pt>
                <c:pt idx="3">
                  <c:v>8.49</c:v>
                </c:pt>
                <c:pt idx="4">
                  <c:v>6.11</c:v>
                </c:pt>
              </c:numCache>
            </c:numRef>
          </c:val>
          <c:extLst>
            <c:ext xmlns:c16="http://schemas.microsoft.com/office/drawing/2014/chart" uri="{C3380CC4-5D6E-409C-BE32-E72D297353CC}">
              <c16:uniqueId val="{00000000-2E9B-455B-AB51-AD0B7D1F732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41.75</c:v>
                </c:pt>
                <c:pt idx="1">
                  <c:v>43.89</c:v>
                </c:pt>
                <c:pt idx="2">
                  <c:v>36.729999999999997</c:v>
                </c:pt>
                <c:pt idx="3">
                  <c:v>41.25</c:v>
                </c:pt>
                <c:pt idx="4">
                  <c:v>44.76</c:v>
                </c:pt>
              </c:numCache>
            </c:numRef>
          </c:val>
          <c:extLst>
            <c:ext xmlns:c16="http://schemas.microsoft.com/office/drawing/2014/chart" uri="{C3380CC4-5D6E-409C-BE32-E72D297353CC}">
              <c16:uniqueId val="{00000001-2E9B-455B-AB51-AD0B7D1F73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-5.29</c:v>
                </c:pt>
                <c:pt idx="1">
                  <c:v>2.98</c:v>
                </c:pt>
                <c:pt idx="2">
                  <c:v>-2.96</c:v>
                </c:pt>
                <c:pt idx="3">
                  <c:v>0.77</c:v>
                </c:pt>
                <c:pt idx="4">
                  <c:v>-2.2200000000000002</c:v>
                </c:pt>
              </c:numCache>
            </c:numRef>
          </c:val>
          <c:smooth val="0"/>
          <c:extLst>
            <c:ext xmlns:c16="http://schemas.microsoft.com/office/drawing/2014/chart" uri="{C3380CC4-5D6E-409C-BE32-E72D297353CC}">
              <c16:uniqueId val="{00000002-2E9B-455B-AB51-AD0B7D1F73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7C-4781-AD07-B42F6292CB8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7C-4781-AD07-B42F6292CB8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7C-4781-AD07-B42F6292CB80}"/>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7C-4781-AD07-B42F6292CB8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D7C-4781-AD07-B42F6292CB80}"/>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0.15</c:v>
                </c:pt>
                <c:pt idx="2">
                  <c:v>#N/A</c:v>
                </c:pt>
                <c:pt idx="3">
                  <c:v>0.72</c:v>
                </c:pt>
                <c:pt idx="4">
                  <c:v>#N/A</c:v>
                </c:pt>
                <c:pt idx="5">
                  <c:v>0</c:v>
                </c:pt>
                <c:pt idx="6">
                  <c:v>#N/A</c:v>
                </c:pt>
                <c:pt idx="7">
                  <c:v>0.24</c:v>
                </c:pt>
                <c:pt idx="8">
                  <c:v>#N/A</c:v>
                </c:pt>
                <c:pt idx="9">
                  <c:v>0.03</c:v>
                </c:pt>
              </c:numCache>
            </c:numRef>
          </c:val>
          <c:extLst>
            <c:ext xmlns:c16="http://schemas.microsoft.com/office/drawing/2014/chart" uri="{C3380CC4-5D6E-409C-BE32-E72D297353CC}">
              <c16:uniqueId val="{00000005-FD7C-4781-AD07-B42F6292CB80}"/>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0.05</c:v>
                </c:pt>
                <c:pt idx="2">
                  <c:v>#N/A</c:v>
                </c:pt>
                <c:pt idx="3">
                  <c:v>0</c:v>
                </c:pt>
                <c:pt idx="4">
                  <c:v>#N/A</c:v>
                </c:pt>
                <c:pt idx="5">
                  <c:v>0.26</c:v>
                </c:pt>
                <c:pt idx="6">
                  <c:v>#N/A</c:v>
                </c:pt>
                <c:pt idx="7">
                  <c:v>0.55000000000000004</c:v>
                </c:pt>
                <c:pt idx="8">
                  <c:v>#N/A</c:v>
                </c:pt>
                <c:pt idx="9">
                  <c:v>0.36</c:v>
                </c:pt>
              </c:numCache>
            </c:numRef>
          </c:val>
          <c:extLst>
            <c:ext xmlns:c16="http://schemas.microsoft.com/office/drawing/2014/chart" uri="{C3380CC4-5D6E-409C-BE32-E72D297353CC}">
              <c16:uniqueId val="{00000006-FD7C-4781-AD07-B42F6292CB80}"/>
            </c:ext>
          </c:extLst>
        </c:ser>
        <c:ser>
          <c:idx val="7"/>
          <c:order val="7"/>
          <c:tx>
            <c:strRef>
              <c:f>[1]データシート!$A$34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0.47</c:v>
                </c:pt>
              </c:numCache>
            </c:numRef>
          </c:val>
          <c:extLst>
            <c:ext xmlns:c16="http://schemas.microsoft.com/office/drawing/2014/chart" uri="{C3380CC4-5D6E-409C-BE32-E72D297353CC}">
              <c16:uniqueId val="{00000007-FD7C-4781-AD07-B42F6292CB8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3.96</c:v>
                </c:pt>
                <c:pt idx="2">
                  <c:v>#N/A</c:v>
                </c:pt>
                <c:pt idx="3">
                  <c:v>4.99</c:v>
                </c:pt>
                <c:pt idx="4">
                  <c:v>#N/A</c:v>
                </c:pt>
                <c:pt idx="5">
                  <c:v>7.48</c:v>
                </c:pt>
                <c:pt idx="6">
                  <c:v>#N/A</c:v>
                </c:pt>
                <c:pt idx="7">
                  <c:v>8.49</c:v>
                </c:pt>
                <c:pt idx="8">
                  <c:v>#N/A</c:v>
                </c:pt>
                <c:pt idx="9">
                  <c:v>6.1</c:v>
                </c:pt>
              </c:numCache>
            </c:numRef>
          </c:val>
          <c:extLst>
            <c:ext xmlns:c16="http://schemas.microsoft.com/office/drawing/2014/chart" uri="{C3380CC4-5D6E-409C-BE32-E72D297353CC}">
              <c16:uniqueId val="{00000008-FD7C-4781-AD07-B42F6292CB8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18.03</c:v>
                </c:pt>
                <c:pt idx="2">
                  <c:v>#N/A</c:v>
                </c:pt>
                <c:pt idx="3">
                  <c:v>18.829999999999998</c:v>
                </c:pt>
                <c:pt idx="4">
                  <c:v>#N/A</c:v>
                </c:pt>
                <c:pt idx="5">
                  <c:v>18.32</c:v>
                </c:pt>
                <c:pt idx="6">
                  <c:v>#N/A</c:v>
                </c:pt>
                <c:pt idx="7">
                  <c:v>19.52</c:v>
                </c:pt>
                <c:pt idx="8">
                  <c:v>#N/A</c:v>
                </c:pt>
                <c:pt idx="9">
                  <c:v>19.77</c:v>
                </c:pt>
              </c:numCache>
            </c:numRef>
          </c:val>
          <c:extLst>
            <c:ext xmlns:c16="http://schemas.microsoft.com/office/drawing/2014/chart" uri="{C3380CC4-5D6E-409C-BE32-E72D297353CC}">
              <c16:uniqueId val="{00000009-FD7C-4781-AD07-B42F6292CB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399</c:v>
                </c:pt>
                <c:pt idx="5">
                  <c:v>384</c:v>
                </c:pt>
                <c:pt idx="8">
                  <c:v>410</c:v>
                </c:pt>
                <c:pt idx="11">
                  <c:v>441</c:v>
                </c:pt>
                <c:pt idx="14">
                  <c:v>441</c:v>
                </c:pt>
              </c:numCache>
            </c:numRef>
          </c:val>
          <c:extLst>
            <c:ext xmlns:c16="http://schemas.microsoft.com/office/drawing/2014/chart" uri="{C3380CC4-5D6E-409C-BE32-E72D297353CC}">
              <c16:uniqueId val="{00000000-435A-45CA-A8A3-5FEE3A155A6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5A-45CA-A8A3-5FEE3A155A6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435A-45CA-A8A3-5FEE3A155A6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20</c:v>
                </c:pt>
                <c:pt idx="3">
                  <c:v>20</c:v>
                </c:pt>
                <c:pt idx="6">
                  <c:v>20</c:v>
                </c:pt>
                <c:pt idx="9">
                  <c:v>20</c:v>
                </c:pt>
                <c:pt idx="12">
                  <c:v>7</c:v>
                </c:pt>
              </c:numCache>
            </c:numRef>
          </c:val>
          <c:extLst>
            <c:ext xmlns:c16="http://schemas.microsoft.com/office/drawing/2014/chart" uri="{C3380CC4-5D6E-409C-BE32-E72D297353CC}">
              <c16:uniqueId val="{00000003-435A-45CA-A8A3-5FEE3A155A6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74</c:v>
                </c:pt>
                <c:pt idx="3">
                  <c:v>67</c:v>
                </c:pt>
                <c:pt idx="6">
                  <c:v>67</c:v>
                </c:pt>
                <c:pt idx="9">
                  <c:v>68</c:v>
                </c:pt>
                <c:pt idx="12">
                  <c:v>69</c:v>
                </c:pt>
              </c:numCache>
            </c:numRef>
          </c:val>
          <c:extLst>
            <c:ext xmlns:c16="http://schemas.microsoft.com/office/drawing/2014/chart" uri="{C3380CC4-5D6E-409C-BE32-E72D297353CC}">
              <c16:uniqueId val="{00000004-435A-45CA-A8A3-5FEE3A155A6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5A-45CA-A8A3-5FEE3A155A6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5A-45CA-A8A3-5FEE3A155A6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458</c:v>
                </c:pt>
                <c:pt idx="3">
                  <c:v>453</c:v>
                </c:pt>
                <c:pt idx="6">
                  <c:v>514</c:v>
                </c:pt>
                <c:pt idx="9">
                  <c:v>588</c:v>
                </c:pt>
                <c:pt idx="12">
                  <c:v>593</c:v>
                </c:pt>
              </c:numCache>
            </c:numRef>
          </c:val>
          <c:extLst>
            <c:ext xmlns:c16="http://schemas.microsoft.com/office/drawing/2014/chart" uri="{C3380CC4-5D6E-409C-BE32-E72D297353CC}">
              <c16:uniqueId val="{00000007-435A-45CA-A8A3-5FEE3A155A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155</c:v>
                </c:pt>
                <c:pt idx="2">
                  <c:v>#N/A</c:v>
                </c:pt>
                <c:pt idx="3">
                  <c:v>#N/A</c:v>
                </c:pt>
                <c:pt idx="4">
                  <c:v>158</c:v>
                </c:pt>
                <c:pt idx="5">
                  <c:v>#N/A</c:v>
                </c:pt>
                <c:pt idx="6">
                  <c:v>#N/A</c:v>
                </c:pt>
                <c:pt idx="7">
                  <c:v>192</c:v>
                </c:pt>
                <c:pt idx="8">
                  <c:v>#N/A</c:v>
                </c:pt>
                <c:pt idx="9">
                  <c:v>#N/A</c:v>
                </c:pt>
                <c:pt idx="10">
                  <c:v>236</c:v>
                </c:pt>
                <c:pt idx="11">
                  <c:v>#N/A</c:v>
                </c:pt>
                <c:pt idx="12">
                  <c:v>#N/A</c:v>
                </c:pt>
                <c:pt idx="13">
                  <c:v>229</c:v>
                </c:pt>
                <c:pt idx="14">
                  <c:v>#N/A</c:v>
                </c:pt>
              </c:numCache>
            </c:numRef>
          </c:val>
          <c:smooth val="0"/>
          <c:extLst>
            <c:ext xmlns:c16="http://schemas.microsoft.com/office/drawing/2014/chart" uri="{C3380CC4-5D6E-409C-BE32-E72D297353CC}">
              <c16:uniqueId val="{00000008-435A-45CA-A8A3-5FEE3A155A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4369</c:v>
                </c:pt>
                <c:pt idx="5">
                  <c:v>4369</c:v>
                </c:pt>
                <c:pt idx="8">
                  <c:v>4774</c:v>
                </c:pt>
                <c:pt idx="11">
                  <c:v>4621</c:v>
                </c:pt>
                <c:pt idx="14">
                  <c:v>4465</c:v>
                </c:pt>
              </c:numCache>
            </c:numRef>
          </c:val>
          <c:extLst>
            <c:ext xmlns:c16="http://schemas.microsoft.com/office/drawing/2014/chart" uri="{C3380CC4-5D6E-409C-BE32-E72D297353CC}">
              <c16:uniqueId val="{00000000-D26A-4DA2-B257-3576FCB1CCA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26A-4DA2-B257-3576FCB1CCA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3892</c:v>
                </c:pt>
                <c:pt idx="5">
                  <c:v>3941</c:v>
                </c:pt>
                <c:pt idx="8">
                  <c:v>4137</c:v>
                </c:pt>
                <c:pt idx="11">
                  <c:v>4226</c:v>
                </c:pt>
                <c:pt idx="14">
                  <c:v>4329</c:v>
                </c:pt>
              </c:numCache>
            </c:numRef>
          </c:val>
          <c:extLst>
            <c:ext xmlns:c16="http://schemas.microsoft.com/office/drawing/2014/chart" uri="{C3380CC4-5D6E-409C-BE32-E72D297353CC}">
              <c16:uniqueId val="{00000002-D26A-4DA2-B257-3576FCB1CCA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6A-4DA2-B257-3576FCB1CCA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6A-4DA2-B257-3576FCB1CCA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6A-4DA2-B257-3576FCB1CCA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900</c:v>
                </c:pt>
                <c:pt idx="3">
                  <c:v>628</c:v>
                </c:pt>
                <c:pt idx="6">
                  <c:v>828</c:v>
                </c:pt>
                <c:pt idx="9">
                  <c:v>595</c:v>
                </c:pt>
                <c:pt idx="12">
                  <c:v>835</c:v>
                </c:pt>
              </c:numCache>
            </c:numRef>
          </c:val>
          <c:extLst>
            <c:ext xmlns:c16="http://schemas.microsoft.com/office/drawing/2014/chart" uri="{C3380CC4-5D6E-409C-BE32-E72D297353CC}">
              <c16:uniqueId val="{00000006-D26A-4DA2-B257-3576FCB1CCA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90</c:v>
                </c:pt>
                <c:pt idx="3">
                  <c:v>70</c:v>
                </c:pt>
                <c:pt idx="6">
                  <c:v>51</c:v>
                </c:pt>
                <c:pt idx="9">
                  <c:v>41</c:v>
                </c:pt>
                <c:pt idx="12">
                  <c:v>29</c:v>
                </c:pt>
              </c:numCache>
            </c:numRef>
          </c:val>
          <c:extLst>
            <c:ext xmlns:c16="http://schemas.microsoft.com/office/drawing/2014/chart" uri="{C3380CC4-5D6E-409C-BE32-E72D297353CC}">
              <c16:uniqueId val="{00000007-D26A-4DA2-B257-3576FCB1CCA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567</c:v>
                </c:pt>
                <c:pt idx="3">
                  <c:v>664</c:v>
                </c:pt>
                <c:pt idx="6">
                  <c:v>732</c:v>
                </c:pt>
                <c:pt idx="9">
                  <c:v>801</c:v>
                </c:pt>
                <c:pt idx="12">
                  <c:v>838</c:v>
                </c:pt>
              </c:numCache>
            </c:numRef>
          </c:val>
          <c:extLst>
            <c:ext xmlns:c16="http://schemas.microsoft.com/office/drawing/2014/chart" uri="{C3380CC4-5D6E-409C-BE32-E72D297353CC}">
              <c16:uniqueId val="{00000008-D26A-4DA2-B257-3576FCB1CCA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D26A-4DA2-B257-3576FCB1CCA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5010</c:v>
                </c:pt>
                <c:pt idx="3">
                  <c:v>4891</c:v>
                </c:pt>
                <c:pt idx="6">
                  <c:v>5395</c:v>
                </c:pt>
                <c:pt idx="9">
                  <c:v>5130</c:v>
                </c:pt>
                <c:pt idx="12">
                  <c:v>4841</c:v>
                </c:pt>
              </c:numCache>
            </c:numRef>
          </c:val>
          <c:extLst>
            <c:ext xmlns:c16="http://schemas.microsoft.com/office/drawing/2014/chart" uri="{C3380CC4-5D6E-409C-BE32-E72D297353CC}">
              <c16:uniqueId val="{0000000A-D26A-4DA2-B257-3576FCB1CC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6A-4DA2-B257-3576FCB1CC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1158</c:v>
                </c:pt>
                <c:pt idx="1">
                  <c:v>1275</c:v>
                </c:pt>
                <c:pt idx="2">
                  <c:v>1415</c:v>
                </c:pt>
              </c:numCache>
            </c:numRef>
          </c:val>
          <c:extLst>
            <c:ext xmlns:c16="http://schemas.microsoft.com/office/drawing/2014/chart" uri="{C3380CC4-5D6E-409C-BE32-E72D297353CC}">
              <c16:uniqueId val="{00000000-5AF3-40A6-90D7-782BEF10B10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811</c:v>
                </c:pt>
                <c:pt idx="1">
                  <c:v>821</c:v>
                </c:pt>
                <c:pt idx="2">
                  <c:v>828</c:v>
                </c:pt>
              </c:numCache>
            </c:numRef>
          </c:val>
          <c:extLst>
            <c:ext xmlns:c16="http://schemas.microsoft.com/office/drawing/2014/chart" uri="{C3380CC4-5D6E-409C-BE32-E72D297353CC}">
              <c16:uniqueId val="{00000001-5AF3-40A6-90D7-782BEF10B10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2095</c:v>
                </c:pt>
                <c:pt idx="1">
                  <c:v>2041</c:v>
                </c:pt>
                <c:pt idx="2">
                  <c:v>1980</c:v>
                </c:pt>
              </c:numCache>
            </c:numRef>
          </c:val>
          <c:extLst>
            <c:ext xmlns:c16="http://schemas.microsoft.com/office/drawing/2014/chart" uri="{C3380CC4-5D6E-409C-BE32-E72D297353CC}">
              <c16:uniqueId val="{00000002-5AF3-40A6-90D7-782BEF10B1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{4CBC4903-803A-4592-8587-619DD5DCA5CA}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6C5-46C5-A24B-46AECE1A15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{0BBCB056-5C5B-46C4-AD53-5761587E09F6}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C5-46C5-A24B-46AECE1A15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{66ACCEA6-4C8F-435B-ACB8-76CB8E153854}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C5-46C5-A24B-46AECE1A15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{E1A7C109-D256-4912-9686-A53EFDECF445}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C5-46C5-A24B-46AECE1A15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{7E269C8F-A11E-4C07-805B-4D318E8FDD56}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C5-46C5-A24B-46AECE1A15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{44DBF4F4-F9A8-4304-A86F-DFA4E796D59E}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6C5-46C5-A24B-46AECE1A15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{B912235E-B3F0-4525-99AA-17748E6C9BCE}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6C5-46C5-A24B-46AECE1A15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{334AD0D7-6D62-4BF2-9403-55A72AC5C951}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6C5-46C5-A24B-46AECE1A15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{2867A884-A57B-4142-B25B-DE371C85BA59}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6C5-46C5-A24B-46AECE1A15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61.5</c:v>
                </c:pt>
                <c:pt idx="16">
                  <c:v>57.7</c:v>
                </c:pt>
                <c:pt idx="24">
                  <c:v>59.9</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6C5-46C5-A24B-46AECE1A15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{1B5F9B43-D9C0-4247-9672-238FFCBC09F4}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6C5-46C5-A24B-46AECE1A15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{A9583398-655F-4AFC-B6A7-3250B49AD346}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C5-46C5-A24B-46AECE1A15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{8E46ED6C-A981-4A12-9C56-25FED75FF40A}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C5-46C5-A24B-46AECE1A15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{69C67128-9303-4692-A3D8-87657AE8F7DF}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C5-46C5-A24B-46AECE1A15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{1F96C41C-F3FF-4340-9383-07A07421BB55}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C5-46C5-A24B-46AECE1A15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{0D1E4E8F-A770-4B90-AE07-912AE8A4E6BF}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6C5-46C5-A24B-46AECE1A15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{428B8E45-CF37-4FF6-A169-AFDBBB0057B4}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6C5-46C5-A24B-46AECE1A15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{1EB723AF-4FB9-43EC-BDF1-C9C932F6D101}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6C5-46C5-A24B-46AECE1A15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{67A62148-8196-4330-BFD8-C0C30BCD1837}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6C5-46C5-A24B-46AECE1A15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C5-46C5-A24B-46AECE1A151D}"/>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{4FC9333D-20B4-49D7-8BE7-E11ECB0EFD09}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92-4B27-A2EC-AD6543B087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{9268A76C-1045-4DFE-9FAE-567D9E926222}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92-4B27-A2EC-AD6543B087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{E56DD857-A089-49F3-9ED3-F3E354C3DCCD}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92-4B27-A2EC-AD6543B087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{997A3C94-DC47-4010-9BE8-C18435C6DC64}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92-4B27-A2EC-AD6543B087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{A7E4D1EC-E573-4BB9-B512-C5626E7BEC19}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92-4B27-A2EC-AD6543B087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{4CD7F6FC-6F3C-46FC-8769-27A89BF2099A}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92-4B27-A2EC-AD6543B087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{70304558-FD52-4C4C-A3AD-CE5654821881}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92-4B27-A2EC-AD6543B087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{21DF30F6-E2EF-4E1B-AE71-57D1B4075FC5}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92-4B27-A2EC-AD6543B087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{EFC38623-74C7-4C98-B467-4657ED1FF693}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92-4B27-A2EC-AD6543B087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6.2</c:v>
                </c:pt>
                <c:pt idx="16">
                  <c:v>6.6</c:v>
                </c:pt>
                <c:pt idx="24">
                  <c:v>7.4</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792-4B27-A2EC-AD6543B087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{9B3E4E41-6D87-4FBE-9411-F7D1899161F9}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92-4B27-A2EC-AD6543B087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{7918815C-2FCB-4667-9B7C-FEE45E9CEEF9}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92-4B27-A2EC-AD6543B087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{761932EF-00F9-460F-AD3A-D421B0371294}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92-4B27-A2EC-AD6543B087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{1789C362-2EBD-48F2-B797-DCA49A1EABBC}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92-4B27-A2EC-AD6543B087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{99042EB3-2AD9-4D7E-9A3D-70EC7F55232D}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92-4B27-A2EC-AD6543B087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{A55D463B-D3E5-4600-B120-05226125F879}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92-4B27-A2EC-AD6543B08710}"/>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{235DB63F-99D1-4891-B203-26CD653E3DBD}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92-4B27-A2EC-AD6543B08710}"/>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{47118844-517E-4060-8FBA-5153CCE03316}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92-4B27-A2EC-AD6543B087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{0F6DD8B3-E133-4F5C-BF1A-3E002AB2FE07}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92-4B27-A2EC-AD6543B087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92-4B27-A2EC-AD6543B08710}"/>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6CB2285-64DF-4C5A-AD0D-87E8DD84B86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2C64548-0560-4E7F-B43B-3698C4DF589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A4AAA4F-D44E-4573-B964-F0EFD93DB9A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2AAD4D3-C82B-43BE-9571-28C8C8374CE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AD47A94-286D-4862-960F-383E4159DEA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E92B519-4663-4635-A3A3-636D488E54A5}"/>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04A6D62-4489-4045-A555-80E8DFF4644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C80DD80-EBB8-4B0C-9A72-653CC16D073C}"/>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04BC0C8-FC8F-444A-BC21-C5724F1EEE0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063D881-C7A3-48BB-A17C-4F893777FD2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9E4B41D-265A-4461-87DC-BC72769D618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665F08C-91FA-4FC9-900C-AB8FCF6BFA5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0915C19-2947-47F1-AE4A-07A17C9DA50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AA194C3-9FD4-442F-9228-9DF168AF440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5C6BCCC-9369-41CE-A8A9-07CE1D5E8F8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87421D0-1E99-4566-9E36-7BEC6E4A4B9D}"/>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CB21571-40A1-4799-B6A0-E92C567C70D4}"/>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3D1A05F-3E6C-41EF-B508-9E4BCAEBFAA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F73B3FC-242B-4C79-B56E-A3C3EC915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1CF4E0E-0718-401E-8CE9-962C4365AD8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6BB46D0-174C-425A-9FDC-C9FC134599A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年度に実施したスポーツセンター本体工事および令和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年度に実施した消防庁舎本体工事（緊防債分）の元金償還が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開始したため大きく増額となった。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今後も消防庁舎本体工事（過疎債分）や継続して実施している農業基盤整備事業により発行した多額の地方債償還のため、公債費の増嵩は避けられず、実質公債費比率も上昇することになる。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年間償還額の平準化、地方債発行の縮減に努め実質公債費比率の安定を目指す。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4A4DB6C-4A29-406D-B9F4-23DA55E57C7E}"/>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3F3F9A0-3598-405C-BFBE-7808D8FEEA8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90C4309-B09C-49FC-ABEF-2228BD638DF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E70557E-5ECE-49BE-AB2A-143546CD8E2E}"/>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本町満期一括償還地方債の借入がないため該当なし</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10894DF-DE10-4F13-8F49-69F491B43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44C0062-3623-4330-B20E-7F7A92245D3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9A945AD-CD9B-4188-8C99-7BF898E3DC0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29940C0-28AF-43CB-9F8F-26F4423C9CE7}"/>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FB3FD1E-06E4-4903-B42A-B3A0A1B34FB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C5E3105-38E8-472D-BC61-13E93030C30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6F0099C-C121-486F-9809-1D039215979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C003095-E597-44ED-A9FD-926BA95B1B6F}"/>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C58EC04-5EFF-4CAA-AEF0-D8DEB78F4DE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83EF40E-3C62-4699-A207-D3993D4BA5B2}"/>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09FFD11-2D56-497D-9BDB-8C2A076D230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AA1823D-E1AA-434E-90F6-63A6E58A437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5362BFB-6C96-4A6E-9AA5-4F1A6F0BCDE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C1B30DF-2796-4B86-8702-FBB0BFF7D4F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5DEE2B6-D259-472D-8A54-80685DEAA74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30D5BC9-4E1A-4799-9891-D3072AF8485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7A8F39E-AEA4-4D32-A1E6-8B55D08F41C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F0BDBE1-CBC2-4D05-A174-030CEDDCFF1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5354B4A-5139-4564-8133-9C83E46E1CF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BC1C234-83E7-4DC4-B896-B51E1AE44DCB}"/>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2C0BF52-5DA6-42F0-8AE7-CAB938DA7F7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CE2467D-7675-4602-918C-6FDD8E35F20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将来負担比率については、これまで発生していない状況が続いている。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今後も後年負担に備え、充当可能基金の計画的な積み立て、行財政改革により財政の健全化を図る。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565101F-BAFC-41DE-A5B4-18C0148EF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D07D838-BDD8-46DE-8E53-F2A5FACCD76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3C1808A-F1D4-4108-8846-F7566AE2B2E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85CBE41-B703-4476-BE98-86FC871D226F}"/>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53D8D08-9DBF-46D6-846E-806959AF20E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1C72A0D-68F3-4BC1-BBA5-42B15C10DAC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2943988-D9A5-4E49-8027-1CFF4D2E1A9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北海道訓子府町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84A2F58-0565-441A-831B-635723E33ED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E8ED2197-F813-45B5-AC51-8E3CFF261F8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6443D49-705F-4607-BA1A-DE3CDC132C2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24943CA-86DF-4ADF-B322-9AE9CA755E9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年度は町税等の増収により、財政調整基金に決算積立と合わせて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百万円、大型事業の後年負担に備え減債基金に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百万円積み立てた一方、農業基盤整備事業等のため社会資本整備基金を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百万円取り崩したことなどにより、基金全体としては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今後も基金管理においては、使途の明確化を図っていく。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今後も老朽化した公共施設・設備等の更新・改修及び農業基盤整備事業に多額の事業費が見込まれるため、地方債発行をできるだけ抑制できるよう基金の計画的な積み立てを継続し、将来の財政負担に備え、計画的な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83C7B8B-1E79-4C98-8FB7-D45FC5B0FB4D}"/>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F6383FA-8741-4A9A-8D2B-88E2F168FA5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A0930CC-64CC-4DB1-8569-222D047696E3}"/>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・社会資本整備基金～主に資産形成のための投資事業に充当するための基金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・地域活性化基金～主に政策的なソフト事業に充当する基金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・鉄道跡地整備等基金～私鉄廃止時の解散分配金を原資としての基金であり、地方交通対策のための基金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・ふるさとおもいやり基金～ふるさと納税による寄付金を寄付者の社会的投資を具現化するため、規定された事業に充当する基金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・森林環境譲与税基金～森林の整備、木材の利用促進に充当する基金</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社会資本整備基金を農業基盤整備事業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消防庁舎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車庫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建設事業等に充てるため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百万円取り崩したが、寄付や今後の公共施設の整備に備えて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などから、特定目的基金全体としては、前年度から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鉄道跡地整備等基金及び産業後継者育成基金については、基金が枯渇していくことから、継続するか廃止するか基金の在り方について検討が必要である。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社会資本整備基金については、今後の大型事業や継続される農業基盤整備事業に対応できるよう計画的な積み立てによる管理に努める。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地域活性化基金については、周年行事や今後も事業費の増大が見込まれる電子行政施策に備え基金造成に努める。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73FE6EE-DAC4-44B3-8163-6009774C81D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763A8D9-D0DB-4D29-A1D1-A2B8C850B481}"/>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3173081-65FD-4CC1-85A0-E4063A9770E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町税等の増収により、決算積立と合わせて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百万円を積み立てて、予算調整のために</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使途の明確化を図るため、財政調整基金から個々の特定目的基金への積替えを予定している。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今後とも、特定財源の確保に努め、基金取り崩しを最小限に抑制する。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C355514-7BE2-494F-8218-66208549B4C4}"/>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B321D36-1E19-461C-8A27-F1CC73E5A38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4A74682-0CC7-408D-899A-3FDC2FA4ACC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大型事業の後年負担に備え計画的に積み立てており、令和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百万円を積み立て、今年度の公債費の財源として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百万円を取り崩したことにより前年度から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今後も後年負担に備えた計画的な積み立てを継続しながら、大型事業の公債費の財源として計画的に管理していく。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440C7C0-794A-489C-9E45-05BB89BAD39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年代後半から昭和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年代前半に整備された資産が多く、整備から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年以上経過して更新時期を迎えており、類似団体と同様の状況である。</a:t>
          </a:r>
          <a:endParaRPr lang="ja-JP" altLang="ja-JP">
            <a:effectLst/>
          </a:endParaRPr>
        </a:p>
        <a:p>
          <a:r>
            <a:rPr kumimoji="1" lang="ja-JP" altLang="ja-JP" sz="1100">
              <a:solidFill>
                <a:schemeClr val="dk1"/>
              </a:solidFill>
              <a:effectLst/>
              <a:latin typeface="+mn-lt"/>
              <a:ea typeface="+mn-ea"/>
              <a:cs typeface="+mn-cs"/>
            </a:rPr>
            <a:t>　公共施設等総合管理計画及び個別施設計画に基づき、老朽化した施設について、点検・診断および計画的な修繕・更新により長寿命化を図り、適正管理に努める。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20066</xdr:rowOff>
    </xdr:from>
    <xdr:to>
      <xdr:col>19</xdr:col>
      <xdr:colOff>187325</xdr:colOff>
      <xdr:row>29</xdr:row>
      <xdr:rowOff>121666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70866</xdr:rowOff>
    </xdr:from>
    <xdr:to>
      <xdr:col>23</xdr:col>
      <xdr:colOff>85725</xdr:colOff>
      <xdr:row>29</xdr:row>
      <xdr:rowOff>111887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814441"/>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144018</xdr:rowOff>
    </xdr:from>
    <xdr:to>
      <xdr:col>15</xdr:col>
      <xdr:colOff>187325</xdr:colOff>
      <xdr:row>29</xdr:row>
      <xdr:rowOff>74168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23368</xdr:rowOff>
    </xdr:from>
    <xdr:to>
      <xdr:col>19</xdr:col>
      <xdr:colOff>136525</xdr:colOff>
      <xdr:row>29</xdr:row>
      <xdr:rowOff>70866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76694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23368</xdr:rowOff>
    </xdr:from>
    <xdr:to>
      <xdr:col>15</xdr:col>
      <xdr:colOff>136525</xdr:colOff>
      <xdr:row>29</xdr:row>
      <xdr:rowOff>105410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766943"/>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13589</xdr:rowOff>
    </xdr:from>
    <xdr:to>
      <xdr:col>7</xdr:col>
      <xdr:colOff>187325</xdr:colOff>
      <xdr:row>29</xdr:row>
      <xdr:rowOff>115189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64389</xdr:rowOff>
    </xdr:from>
    <xdr:to>
      <xdr:col>11</xdr:col>
      <xdr:colOff>136525</xdr:colOff>
      <xdr:row>29</xdr:row>
      <xdr:rowOff>105410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80796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138193</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53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90695</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49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131716</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債務償還比率については、</a:t>
          </a: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年度は消防庁舎建設事業の実施に伴い多額の起債を発行したため、類似団体と同等程度まで悪化したが、</a:t>
          </a:r>
          <a:r>
            <a:rPr kumimoji="1" lang="en-US" altLang="ja-JP" sz="1100">
              <a:solidFill>
                <a:schemeClr val="dk1"/>
              </a:solidFill>
              <a:effectLst/>
              <a:latin typeface="+mn-lt"/>
              <a:ea typeface="+mn-ea"/>
              <a:cs typeface="+mn-cs"/>
            </a:rPr>
            <a:t>R04</a:t>
          </a:r>
          <a:r>
            <a:rPr kumimoji="1" lang="ja-JP" altLang="ja-JP" sz="1100">
              <a:solidFill>
                <a:schemeClr val="dk1"/>
              </a:solidFill>
              <a:effectLst/>
              <a:latin typeface="+mn-lt"/>
              <a:ea typeface="+mn-ea"/>
              <a:cs typeface="+mn-cs"/>
            </a:rPr>
            <a:t>年度は大規模な起債発行がなかったため、類似団体より低い数値に改善した。</a:t>
          </a:r>
          <a:endParaRPr lang="ja-JP" altLang="ja-JP">
            <a:effectLst/>
          </a:endParaRPr>
        </a:p>
        <a:p>
          <a:r>
            <a:rPr kumimoji="1" lang="ja-JP" altLang="ja-JP" sz="1100">
              <a:solidFill>
                <a:schemeClr val="dk1"/>
              </a:solidFill>
              <a:effectLst/>
              <a:latin typeface="+mn-lt"/>
              <a:ea typeface="+mn-ea"/>
              <a:cs typeface="+mn-cs"/>
            </a:rPr>
            <a:t>　今後も償還額の平準化など公債管理計画に基づき地方債残高の縮小に努める。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133752</xdr:rowOff>
    </xdr:from>
    <xdr:to>
      <xdr:col>76</xdr:col>
      <xdr:colOff>73025</xdr:colOff>
      <xdr:row>28</xdr:row>
      <xdr:rowOff>63902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5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156629</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38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152464</xdr:rowOff>
    </xdr:from>
    <xdr:to>
      <xdr:col>72</xdr:col>
      <xdr:colOff>123825</xdr:colOff>
      <xdr:row>28</xdr:row>
      <xdr:rowOff>82614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5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13102</xdr:rowOff>
    </xdr:from>
    <xdr:to>
      <xdr:col>76</xdr:col>
      <xdr:colOff>22225</xdr:colOff>
      <xdr:row>28</xdr:row>
      <xdr:rowOff>31814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4084300" y="5585227"/>
          <a:ext cx="7112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49022</xdr:rowOff>
    </xdr:from>
    <xdr:to>
      <xdr:col>68</xdr:col>
      <xdr:colOff>123825</xdr:colOff>
      <xdr:row>28</xdr:row>
      <xdr:rowOff>150622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6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31814</xdr:rowOff>
    </xdr:from>
    <xdr:to>
      <xdr:col>72</xdr:col>
      <xdr:colOff>73025</xdr:colOff>
      <xdr:row>28</xdr:row>
      <xdr:rowOff>99822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603939"/>
          <a:ext cx="762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19515</xdr:rowOff>
    </xdr:from>
    <xdr:to>
      <xdr:col>64</xdr:col>
      <xdr:colOff>123825</xdr:colOff>
      <xdr:row>28</xdr:row>
      <xdr:rowOff>121115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5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70315</xdr:rowOff>
    </xdr:from>
    <xdr:to>
      <xdr:col>68</xdr:col>
      <xdr:colOff>73025</xdr:colOff>
      <xdr:row>28</xdr:row>
      <xdr:rowOff>99822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2560300" y="5642440"/>
          <a:ext cx="762000" cy="2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70315</xdr:rowOff>
    </xdr:from>
    <xdr:to>
      <xdr:col>64</xdr:col>
      <xdr:colOff>73025</xdr:colOff>
      <xdr:row>29</xdr:row>
      <xdr:rowOff>16171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642440"/>
          <a:ext cx="762000" cy="1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170197</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99141</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32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167149</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3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137642</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3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970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27033</xdr:rowOff>
    </xdr:from>
    <xdr:to>
      <xdr:col>15</xdr:col>
      <xdr:colOff>101600</xdr:colOff>
      <xdr:row>39</xdr:row>
      <xdr:rowOff>128633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77833</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6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167459</xdr:rowOff>
    </xdr:from>
    <xdr:to>
      <xdr:col>10</xdr:col>
      <xdr:colOff>165100</xdr:colOff>
      <xdr:row>39</xdr:row>
      <xdr:rowOff>97609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46809</xdr:rowOff>
    </xdr:from>
    <xdr:to>
      <xdr:col>15</xdr:col>
      <xdr:colOff>50800</xdr:colOff>
      <xdr:row>39</xdr:row>
      <xdr:rowOff>77833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333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46809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7023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88736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50952</xdr:rowOff>
    </xdr:from>
    <xdr:to>
      <xdr:col>55</xdr:col>
      <xdr:colOff>50800</xdr:colOff>
      <xdr:row>41</xdr:row>
      <xdr:rowOff>152552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9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53346</xdr:rowOff>
    </xdr:from>
    <xdr:to>
      <xdr:col>50</xdr:col>
      <xdr:colOff>165100</xdr:colOff>
      <xdr:row>41</xdr:row>
      <xdr:rowOff>154946</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101752</xdr:rowOff>
    </xdr:from>
    <xdr:to>
      <xdr:col>55</xdr:col>
      <xdr:colOff>0</xdr:colOff>
      <xdr:row>41</xdr:row>
      <xdr:rowOff>104146</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31202"/>
          <a:ext cx="8382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55615</xdr:rowOff>
    </xdr:from>
    <xdr:to>
      <xdr:col>46</xdr:col>
      <xdr:colOff>38100</xdr:colOff>
      <xdr:row>41</xdr:row>
      <xdr:rowOff>157215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104146</xdr:rowOff>
    </xdr:from>
    <xdr:to>
      <xdr:col>50</xdr:col>
      <xdr:colOff>114300</xdr:colOff>
      <xdr:row>41</xdr:row>
      <xdr:rowOff>106415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33596"/>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57334</xdr:rowOff>
    </xdr:from>
    <xdr:to>
      <xdr:col>41</xdr:col>
      <xdr:colOff>101600</xdr:colOff>
      <xdr:row>41</xdr:row>
      <xdr:rowOff>158934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106415</xdr:rowOff>
    </xdr:from>
    <xdr:to>
      <xdr:col>45</xdr:col>
      <xdr:colOff>177800</xdr:colOff>
      <xdr:row>41</xdr:row>
      <xdr:rowOff>108134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35865"/>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58972</xdr:rowOff>
    </xdr:from>
    <xdr:to>
      <xdr:col>36</xdr:col>
      <xdr:colOff>165100</xdr:colOff>
      <xdr:row>41</xdr:row>
      <xdr:rowOff>160572</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108134</xdr:rowOff>
    </xdr:from>
    <xdr:to>
      <xdr:col>41</xdr:col>
      <xdr:colOff>50800</xdr:colOff>
      <xdr:row>41</xdr:row>
      <xdr:rowOff>109772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37584"/>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146073</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1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148342</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17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150061</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1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151699</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1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133730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161653</xdr:rowOff>
    </xdr:from>
    <xdr:to>
      <xdr:col>24</xdr:col>
      <xdr:colOff>63500</xdr:colOff>
      <xdr:row>59</xdr:row>
      <xdr:rowOff>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1057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92891</xdr:rowOff>
    </xdr:from>
    <xdr:to>
      <xdr:col>15</xdr:col>
      <xdr:colOff>101600</xdr:colOff>
      <xdr:row>59</xdr:row>
      <xdr:rowOff>23041</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143691</xdr:rowOff>
    </xdr:from>
    <xdr:to>
      <xdr:col>19</xdr:col>
      <xdr:colOff>177800</xdr:colOff>
      <xdr:row>59</xdr:row>
      <xdr:rowOff>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0877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96157</xdr:rowOff>
    </xdr:from>
    <xdr:to>
      <xdr:col>10</xdr:col>
      <xdr:colOff>165100</xdr:colOff>
      <xdr:row>59</xdr:row>
      <xdr:rowOff>26307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143691</xdr:rowOff>
    </xdr:from>
    <xdr:to>
      <xdr:col>15</xdr:col>
      <xdr:colOff>50800</xdr:colOff>
      <xdr:row>58</xdr:row>
      <xdr:rowOff>146957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2019300" y="100877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156573</xdr:rowOff>
    </xdr:from>
    <xdr:to>
      <xdr:col>6</xdr:col>
      <xdr:colOff>38100</xdr:colOff>
      <xdr:row>59</xdr:row>
      <xdr:rowOff>86723</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146957</xdr:rowOff>
    </xdr:from>
    <xdr:to>
      <xdr:col>10</xdr:col>
      <xdr:colOff>114300</xdr:colOff>
      <xdr:row>59</xdr:row>
      <xdr:rowOff>35923</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0910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42834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103250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91303</xdr:rowOff>
    </xdr:from>
    <xdr:to>
      <xdr:col>55</xdr:col>
      <xdr:colOff>50800</xdr:colOff>
      <xdr:row>64</xdr:row>
      <xdr:rowOff>21453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6230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0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93545</xdr:rowOff>
    </xdr:from>
    <xdr:to>
      <xdr:col>50</xdr:col>
      <xdr:colOff>165100</xdr:colOff>
      <xdr:row>64</xdr:row>
      <xdr:rowOff>23695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142103</xdr:rowOff>
    </xdr:from>
    <xdr:to>
      <xdr:col>55</xdr:col>
      <xdr:colOff>0</xdr:colOff>
      <xdr:row>63</xdr:row>
      <xdr:rowOff>144345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43453"/>
          <a:ext cx="8382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94129</xdr:rowOff>
    </xdr:from>
    <xdr:to>
      <xdr:col>46</xdr:col>
      <xdr:colOff>38100</xdr:colOff>
      <xdr:row>64</xdr:row>
      <xdr:rowOff>24279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144345</xdr:rowOff>
    </xdr:from>
    <xdr:to>
      <xdr:col>50</xdr:col>
      <xdr:colOff>114300</xdr:colOff>
      <xdr:row>63</xdr:row>
      <xdr:rowOff>144929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45695"/>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95807</xdr:rowOff>
    </xdr:from>
    <xdr:to>
      <xdr:col>41</xdr:col>
      <xdr:colOff>101600</xdr:colOff>
      <xdr:row>64</xdr:row>
      <xdr:rowOff>25957</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9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144929</xdr:rowOff>
    </xdr:from>
    <xdr:to>
      <xdr:col>45</xdr:col>
      <xdr:colOff>177800</xdr:colOff>
      <xdr:row>63</xdr:row>
      <xdr:rowOff>146607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46279"/>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99228</xdr:rowOff>
    </xdr:from>
    <xdr:to>
      <xdr:col>36</xdr:col>
      <xdr:colOff>165100</xdr:colOff>
      <xdr:row>64</xdr:row>
      <xdr:rowOff>29378</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146607</xdr:rowOff>
    </xdr:from>
    <xdr:to>
      <xdr:col>41</xdr:col>
      <xdr:colOff>50800</xdr:colOff>
      <xdr:row>63</xdr:row>
      <xdr:rowOff>150028</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47957"/>
          <a:ext cx="8890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14822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15406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8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17084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8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20505</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5111" y="109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73842</xdr:rowOff>
    </xdr:from>
    <xdr:to>
      <xdr:col>24</xdr:col>
      <xdr:colOff>114300</xdr:colOff>
      <xdr:row>81</xdr:row>
      <xdr:rowOff>3992</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96719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24856</xdr:rowOff>
    </xdr:from>
    <xdr:to>
      <xdr:col>20</xdr:col>
      <xdr:colOff>38100</xdr:colOff>
      <xdr:row>80</xdr:row>
      <xdr:rowOff>126456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75656</xdr:rowOff>
    </xdr:from>
    <xdr:to>
      <xdr:col>24</xdr:col>
      <xdr:colOff>63500</xdr:colOff>
      <xdr:row>80</xdr:row>
      <xdr:rowOff>124642</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79165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127726</xdr:rowOff>
    </xdr:from>
    <xdr:to>
      <xdr:col>15</xdr:col>
      <xdr:colOff>101600</xdr:colOff>
      <xdr:row>80</xdr:row>
      <xdr:rowOff>57876</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7076</xdr:rowOff>
    </xdr:from>
    <xdr:to>
      <xdr:col>19</xdr:col>
      <xdr:colOff>177800</xdr:colOff>
      <xdr:row>80</xdr:row>
      <xdr:rowOff>75656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723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7076</xdr:rowOff>
    </xdr:from>
    <xdr:to>
      <xdr:col>15</xdr:col>
      <xdr:colOff>50800</xdr:colOff>
      <xdr:row>82</xdr:row>
      <xdr:rowOff>90351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3723076"/>
          <a:ext cx="8890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24856</xdr:rowOff>
    </xdr:from>
    <xdr:to>
      <xdr:col>6</xdr:col>
      <xdr:colOff>38100</xdr:colOff>
      <xdr:row>82</xdr:row>
      <xdr:rowOff>126456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75656</xdr:rowOff>
    </xdr:from>
    <xdr:to>
      <xdr:col>10</xdr:col>
      <xdr:colOff>114300</xdr:colOff>
      <xdr:row>82</xdr:row>
      <xdr:rowOff>90351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345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142983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74403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92892</xdr:rowOff>
    </xdr:from>
    <xdr:to>
      <xdr:col>55</xdr:col>
      <xdr:colOff>50800</xdr:colOff>
      <xdr:row>84</xdr:row>
      <xdr:rowOff>23042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32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115769</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17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109438</xdr:rowOff>
    </xdr:from>
    <xdr:to>
      <xdr:col>50</xdr:col>
      <xdr:colOff>165100</xdr:colOff>
      <xdr:row>84</xdr:row>
      <xdr:rowOff>39588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33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143692</xdr:rowOff>
    </xdr:from>
    <xdr:to>
      <xdr:col>55</xdr:col>
      <xdr:colOff>0</xdr:colOff>
      <xdr:row>83</xdr:row>
      <xdr:rowOff>160238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374042"/>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116295</xdr:rowOff>
    </xdr:from>
    <xdr:to>
      <xdr:col>46</xdr:col>
      <xdr:colOff>38100</xdr:colOff>
      <xdr:row>84</xdr:row>
      <xdr:rowOff>46445</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160238</xdr:rowOff>
    </xdr:from>
    <xdr:to>
      <xdr:col>50</xdr:col>
      <xdr:colOff>114300</xdr:colOff>
      <xdr:row>83</xdr:row>
      <xdr:rowOff>167095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39058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121847</xdr:rowOff>
    </xdr:from>
    <xdr:to>
      <xdr:col>41</xdr:col>
      <xdr:colOff>101600</xdr:colOff>
      <xdr:row>84</xdr:row>
      <xdr:rowOff>51997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3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167095</xdr:rowOff>
    </xdr:from>
    <xdr:to>
      <xdr:col>45</xdr:col>
      <xdr:colOff>177800</xdr:colOff>
      <xdr:row>84</xdr:row>
      <xdr:rowOff>1197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39744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130121</xdr:rowOff>
    </xdr:from>
    <xdr:to>
      <xdr:col>36</xdr:col>
      <xdr:colOff>165100</xdr:colOff>
      <xdr:row>84</xdr:row>
      <xdr:rowOff>60271</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3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xdr:rowOff>
    </xdr:from>
    <xdr:to>
      <xdr:col>41</xdr:col>
      <xdr:colOff>50800</xdr:colOff>
      <xdr:row>84</xdr:row>
      <xdr:rowOff>9471</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402997"/>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56115</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62972</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43124</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44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76798</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13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152763</xdr:rowOff>
    </xdr:from>
    <xdr:to>
      <xdr:col>85</xdr:col>
      <xdr:colOff>177800</xdr:colOff>
      <xdr:row>36</xdr:row>
      <xdr:rowOff>82913</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62687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4190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6357600" y="60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84183</xdr:rowOff>
    </xdr:from>
    <xdr:to>
      <xdr:col>81</xdr:col>
      <xdr:colOff>101600</xdr:colOff>
      <xdr:row>36</xdr:row>
      <xdr:rowOff>14333</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5430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134983</xdr:rowOff>
    </xdr:from>
    <xdr:to>
      <xdr:col>85</xdr:col>
      <xdr:colOff>127000</xdr:colOff>
      <xdr:row>36</xdr:row>
      <xdr:rowOff>32113</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5481300" y="613573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15603</xdr:rowOff>
    </xdr:from>
    <xdr:to>
      <xdr:col>76</xdr:col>
      <xdr:colOff>165100</xdr:colOff>
      <xdr:row>35</xdr:row>
      <xdr:rowOff>117203</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4541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66403</xdr:rowOff>
    </xdr:from>
    <xdr:to>
      <xdr:col>81</xdr:col>
      <xdr:colOff>50800</xdr:colOff>
      <xdr:row>35</xdr:row>
      <xdr:rowOff>134983</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4592300" y="60671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118473</xdr:rowOff>
    </xdr:from>
    <xdr:to>
      <xdr:col>72</xdr:col>
      <xdr:colOff>38100</xdr:colOff>
      <xdr:row>35</xdr:row>
      <xdr:rowOff>48623</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3652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169273</xdr:rowOff>
    </xdr:from>
    <xdr:to>
      <xdr:col>76</xdr:col>
      <xdr:colOff>114300</xdr:colOff>
      <xdr:row>35</xdr:row>
      <xdr:rowOff>66403</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3703300" y="599857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49893</xdr:rowOff>
    </xdr:from>
    <xdr:to>
      <xdr:col>67</xdr:col>
      <xdr:colOff>101600</xdr:colOff>
      <xdr:row>34</xdr:row>
      <xdr:rowOff>151493</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2763500" y="5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100693</xdr:rowOff>
    </xdr:from>
    <xdr:to>
      <xdr:col>71</xdr:col>
      <xdr:colOff>177800</xdr:colOff>
      <xdr:row>34</xdr:row>
      <xdr:rowOff>169273</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814300" y="592999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124658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30860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133730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389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65150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168020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565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50546</xdr:rowOff>
    </xdr:from>
    <xdr:to>
      <xdr:col>112</xdr:col>
      <xdr:colOff>38100</xdr:colOff>
      <xdr:row>39</xdr:row>
      <xdr:rowOff>152146</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92202</xdr:rowOff>
    </xdr:from>
    <xdr:to>
      <xdr:col>116</xdr:col>
      <xdr:colOff>63500</xdr:colOff>
      <xdr:row>39</xdr:row>
      <xdr:rowOff>101346</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6778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58775</xdr:rowOff>
    </xdr:from>
    <xdr:to>
      <xdr:col>107</xdr:col>
      <xdr:colOff>101600</xdr:colOff>
      <xdr:row>39</xdr:row>
      <xdr:rowOff>160375</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67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109575</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678789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109575</xdr:rowOff>
    </xdr:from>
    <xdr:to>
      <xdr:col>107</xdr:col>
      <xdr:colOff>50800</xdr:colOff>
      <xdr:row>39</xdr:row>
      <xdr:rowOff>115062</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679612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69748</xdr:rowOff>
    </xdr:from>
    <xdr:to>
      <xdr:col>98</xdr:col>
      <xdr:colOff>38100</xdr:colOff>
      <xdr:row>39</xdr:row>
      <xdr:rowOff>171348</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120548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680161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143273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151502</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8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16425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5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148409</xdr:rowOff>
    </xdr:from>
    <xdr:to>
      <xdr:col>85</xdr:col>
      <xdr:colOff>177800</xdr:colOff>
      <xdr:row>63</xdr:row>
      <xdr:rowOff>78559</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126836</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8165</xdr:rowOff>
    </xdr:from>
    <xdr:to>
      <xdr:col>85</xdr:col>
      <xdr:colOff>127000</xdr:colOff>
      <xdr:row>63</xdr:row>
      <xdr:rowOff>27759</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8095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128815</xdr:rowOff>
    </xdr:from>
    <xdr:to>
      <xdr:col>76</xdr:col>
      <xdr:colOff>165100</xdr:colOff>
      <xdr:row>63</xdr:row>
      <xdr:rowOff>58965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8165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140244</xdr:rowOff>
    </xdr:from>
    <xdr:to>
      <xdr:col>72</xdr:col>
      <xdr:colOff>38100</xdr:colOff>
      <xdr:row>63</xdr:row>
      <xdr:rowOff>70394</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8165</xdr:rowOff>
    </xdr:from>
    <xdr:to>
      <xdr:col>76</xdr:col>
      <xdr:colOff>114300</xdr:colOff>
      <xdr:row>63</xdr:row>
      <xdr:rowOff>19594</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3703300" y="108095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114119</xdr:rowOff>
    </xdr:from>
    <xdr:to>
      <xdr:col>67</xdr:col>
      <xdr:colOff>101600</xdr:colOff>
      <xdr:row>63</xdr:row>
      <xdr:rowOff>44269</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164919</xdr:rowOff>
    </xdr:from>
    <xdr:to>
      <xdr:col>71</xdr:col>
      <xdr:colOff>177800</xdr:colOff>
      <xdr:row>63</xdr:row>
      <xdr:rowOff>19594</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7948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50092</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61521</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35396</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143098</xdr:rowOff>
    </xdr:from>
    <xdr:to>
      <xdr:col>116</xdr:col>
      <xdr:colOff>114300</xdr:colOff>
      <xdr:row>63</xdr:row>
      <xdr:rowOff>73248</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146390</xdr:rowOff>
    </xdr:from>
    <xdr:to>
      <xdr:col>112</xdr:col>
      <xdr:colOff>38100</xdr:colOff>
      <xdr:row>63</xdr:row>
      <xdr:rowOff>76540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22448</xdr:rowOff>
    </xdr:from>
    <xdr:to>
      <xdr:col>116</xdr:col>
      <xdr:colOff>63500</xdr:colOff>
      <xdr:row>63</xdr:row>
      <xdr:rowOff>25740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823798"/>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149545</xdr:rowOff>
    </xdr:from>
    <xdr:to>
      <xdr:col>107</xdr:col>
      <xdr:colOff>101600</xdr:colOff>
      <xdr:row>63</xdr:row>
      <xdr:rowOff>79695</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25740</xdr:rowOff>
    </xdr:from>
    <xdr:to>
      <xdr:col>111</xdr:col>
      <xdr:colOff>177800</xdr:colOff>
      <xdr:row>63</xdr:row>
      <xdr:rowOff>28895</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0434300" y="10827090"/>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151968</xdr:rowOff>
    </xdr:from>
    <xdr:to>
      <xdr:col>102</xdr:col>
      <xdr:colOff>165100</xdr:colOff>
      <xdr:row>63</xdr:row>
      <xdr:rowOff>82118</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28895</xdr:rowOff>
    </xdr:from>
    <xdr:to>
      <xdr:col>107</xdr:col>
      <xdr:colOff>50800</xdr:colOff>
      <xdr:row>63</xdr:row>
      <xdr:rowOff>31318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83024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154254</xdr:rowOff>
    </xdr:from>
    <xdr:to>
      <xdr:col>98</xdr:col>
      <xdr:colOff>38100</xdr:colOff>
      <xdr:row>63</xdr:row>
      <xdr:rowOff>84404</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7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31318</xdr:rowOff>
    </xdr:from>
    <xdr:to>
      <xdr:col>102</xdr:col>
      <xdr:colOff>114300</xdr:colOff>
      <xdr:row>63</xdr:row>
      <xdr:rowOff>33604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656300" y="108326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82552</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67667</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8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70822</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87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73245</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8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75531</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8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1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100-000089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100-00008B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100-00008D020000}"/>
            </a:ext>
          </a:extLst>
        </xdr:cNvPr>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142239</xdr:rowOff>
    </xdr:from>
    <xdr:to>
      <xdr:col>67</xdr:col>
      <xdr:colOff>101600</xdr:colOff>
      <xdr:row>83</xdr:row>
      <xdr:rowOff>72389</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2763500" y="1420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7620</xdr:rowOff>
    </xdr:from>
    <xdr:to>
      <xdr:col>85</xdr:col>
      <xdr:colOff>177800</xdr:colOff>
      <xdr:row>81</xdr:row>
      <xdr:rowOff>109220</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62687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30497</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100-000099020000}"/>
            </a:ext>
          </a:extLst>
        </xdr:cNvPr>
        <xdr:cNvSpPr txBox="1"/>
      </xdr:nvSpPr>
      <xdr:spPr>
        <a:xfrm>
          <a:off x="16357600"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115570</xdr:rowOff>
    </xdr:from>
    <xdr:to>
      <xdr:col>81</xdr:col>
      <xdr:colOff>101600</xdr:colOff>
      <xdr:row>81</xdr:row>
      <xdr:rowOff>45720</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54305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166370</xdr:rowOff>
    </xdr:from>
    <xdr:to>
      <xdr:col>85</xdr:col>
      <xdr:colOff>127000</xdr:colOff>
      <xdr:row>81</xdr:row>
      <xdr:rowOff>58420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5481300" y="1388237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166370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4592300" y="138226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35561</xdr:rowOff>
    </xdr:from>
    <xdr:to>
      <xdr:col>72</xdr:col>
      <xdr:colOff>38100</xdr:colOff>
      <xdr:row>80</xdr:row>
      <xdr:rowOff>137161</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3652500" y="1375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86361</xdr:rowOff>
    </xdr:from>
    <xdr:to>
      <xdr:col>76</xdr:col>
      <xdr:colOff>114300</xdr:colOff>
      <xdr:row>80</xdr:row>
      <xdr:rowOff>106680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3703300" y="1380236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148589</xdr:rowOff>
    </xdr:from>
    <xdr:to>
      <xdr:col>67</xdr:col>
      <xdr:colOff>101600</xdr:colOff>
      <xdr:row>80</xdr:row>
      <xdr:rowOff>78739</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27635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27939</xdr:rowOff>
    </xdr:from>
    <xdr:to>
      <xdr:col>71</xdr:col>
      <xdr:colOff>177800</xdr:colOff>
      <xdr:row>80</xdr:row>
      <xdr:rowOff>86361</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814300" y="13743939"/>
          <a:ext cx="8890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100-0000A2020000}"/>
            </a:ext>
          </a:extLst>
        </xdr:cNvPr>
        <xdr:cNvSpPr txBox="1"/>
      </xdr:nvSpPr>
      <xdr:spPr>
        <a:xfrm>
          <a:off x="15266044"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100-0000A3020000}"/>
            </a:ext>
          </a:extLst>
        </xdr:cNvPr>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100-0000A4020000}"/>
            </a:ext>
          </a:extLst>
        </xdr:cNvPr>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63516</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100-0000A5020000}"/>
            </a:ext>
          </a:extLst>
        </xdr:cNvPr>
        <xdr:cNvSpPr txBox="1"/>
      </xdr:nvSpPr>
      <xdr:spPr>
        <a:xfrm>
          <a:off x="12611744" y="1429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62247</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100-0000A6020000}"/>
            </a:ext>
          </a:extLst>
        </xdr:cNvPr>
        <xdr:cNvSpPr txBox="1"/>
      </xdr:nvSpPr>
      <xdr:spPr>
        <a:xfrm>
          <a:off x="15266044" y="1360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100-0000A7020000}"/>
            </a:ext>
          </a:extLst>
        </xdr:cNvPr>
        <xdr:cNvSpPr txBox="1"/>
      </xdr:nvSpPr>
      <xdr:spPr>
        <a:xfrm>
          <a:off x="14389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153688</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100-0000A8020000}"/>
            </a:ext>
          </a:extLst>
        </xdr:cNvPr>
        <xdr:cNvSpPr txBox="1"/>
      </xdr:nvSpPr>
      <xdr:spPr>
        <a:xfrm>
          <a:off x="13500744"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95266</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100-0000A9020000}"/>
            </a:ext>
          </a:extLst>
        </xdr:cNvPr>
        <xdr:cNvSpPr txBox="1"/>
      </xdr:nvSpPr>
      <xdr:spPr>
        <a:xfrm>
          <a:off x="1261174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1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100-0000D2020000}"/>
            </a:ext>
          </a:extLst>
        </xdr:cNvPr>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166370</xdr:rowOff>
    </xdr:from>
    <xdr:to>
      <xdr:col>112</xdr:col>
      <xdr:colOff>38100</xdr:colOff>
      <xdr:row>84</xdr:row>
      <xdr:rowOff>96520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127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45720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1323300" y="1443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45720</xdr:rowOff>
    </xdr:from>
    <xdr:to>
      <xdr:col>111</xdr:col>
      <xdr:colOff>177800</xdr:colOff>
      <xdr:row>84</xdr:row>
      <xdr:rowOff>57150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0434300" y="14447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60961</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flipV="1">
          <a:off x="19545300" y="1445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605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68580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18656300" y="1446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31" name="n_1aveValue【児童館】&#10;一人当たり面積">
          <a:extLst>
            <a:ext uri="{FF2B5EF4-FFF2-40B4-BE49-F238E27FC236}">
              <a16:creationId xmlns:a16="http://schemas.microsoft.com/office/drawing/2014/main" id="{00000000-0008-0000-0100-0000DB020000}"/>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2" name="n_2aveValue【児童館】&#10;一人当たり面積">
          <a:extLst>
            <a:ext uri="{FF2B5EF4-FFF2-40B4-BE49-F238E27FC236}">
              <a16:creationId xmlns:a16="http://schemas.microsoft.com/office/drawing/2014/main" id="{00000000-0008-0000-0100-0000DC020000}"/>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児童館】&#10;一人当たり面積">
          <a:extLst>
            <a:ext uri="{FF2B5EF4-FFF2-40B4-BE49-F238E27FC236}">
              <a16:creationId xmlns:a16="http://schemas.microsoft.com/office/drawing/2014/main" id="{00000000-0008-0000-0100-0000DD020000}"/>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7638</xdr:rowOff>
    </xdr:from>
    <xdr:ext cx="469744" cy="259045"/>
    <xdr:sp macro="" textlink="">
      <xdr:nvSpPr>
        <xdr:cNvPr id="734" name="n_4aveValue【児童館】&#10;一人当たり面積">
          <a:extLst>
            <a:ext uri="{FF2B5EF4-FFF2-40B4-BE49-F238E27FC236}">
              <a16:creationId xmlns:a16="http://schemas.microsoft.com/office/drawing/2014/main" id="{00000000-0008-0000-0100-0000DE020000}"/>
            </a:ext>
          </a:extLst>
        </xdr:cNvPr>
        <xdr:cNvSpPr txBox="1"/>
      </xdr:nvSpPr>
      <xdr:spPr>
        <a:xfrm>
          <a:off x="18421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87647</xdr:rowOff>
    </xdr:from>
    <xdr:ext cx="469744" cy="259045"/>
    <xdr:sp macro="" textlink="">
      <xdr:nvSpPr>
        <xdr:cNvPr id="735" name="n_1mainValue【児童館】&#10;一人当たり面積">
          <a:extLst>
            <a:ext uri="{FF2B5EF4-FFF2-40B4-BE49-F238E27FC236}">
              <a16:creationId xmlns:a16="http://schemas.microsoft.com/office/drawing/2014/main" id="{00000000-0008-0000-0100-0000DF020000}"/>
            </a:ext>
          </a:extLst>
        </xdr:cNvPr>
        <xdr:cNvSpPr txBox="1"/>
      </xdr:nvSpPr>
      <xdr:spPr>
        <a:xfrm>
          <a:off x="21075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6" name="n_2mainValue【児童館】&#10;一人当たり面積">
          <a:extLst>
            <a:ext uri="{FF2B5EF4-FFF2-40B4-BE49-F238E27FC236}">
              <a16:creationId xmlns:a16="http://schemas.microsoft.com/office/drawing/2014/main" id="{00000000-0008-0000-0100-0000E0020000}"/>
            </a:ext>
          </a:extLst>
        </xdr:cNvPr>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737" name="n_3mainValue【児童館】&#10;一人当たり面積">
          <a:extLst>
            <a:ext uri="{FF2B5EF4-FFF2-40B4-BE49-F238E27FC236}">
              <a16:creationId xmlns:a16="http://schemas.microsoft.com/office/drawing/2014/main" id="{00000000-0008-0000-0100-0000E1020000}"/>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738" name="n_4mainValue【児童館】&#10;一人当たり面積">
          <a:extLst>
            <a:ext uri="{FF2B5EF4-FFF2-40B4-BE49-F238E27FC236}">
              <a16:creationId xmlns:a16="http://schemas.microsoft.com/office/drawing/2014/main" id="{00000000-0008-0000-0100-0000E2020000}"/>
            </a:ext>
          </a:extLst>
        </xdr:cNvPr>
        <xdr:cNvSpPr txBox="1"/>
      </xdr:nvSpPr>
      <xdr:spPr>
        <a:xfrm>
          <a:off x="18421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120106</xdr:rowOff>
    </xdr:from>
    <xdr:to>
      <xdr:col>81</xdr:col>
      <xdr:colOff>101600</xdr:colOff>
      <xdr:row>107</xdr:row>
      <xdr:rowOff>50256</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170906</xdr:rowOff>
    </xdr:from>
    <xdr:to>
      <xdr:col>85</xdr:col>
      <xdr:colOff>127000</xdr:colOff>
      <xdr:row>107</xdr:row>
      <xdr:rowOff>9252</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34460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138249</xdr:rowOff>
    </xdr:from>
    <xdr:to>
      <xdr:col>81</xdr:col>
      <xdr:colOff>50800</xdr:colOff>
      <xdr:row>106</xdr:row>
      <xdr:rowOff>170906</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311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138249</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2792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105592</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2466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41383</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1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100-00003603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00000000-0008-0000-0100-000038030000}"/>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100-00003A030000}"/>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8605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58165</xdr:rowOff>
    </xdr:from>
    <xdr:to>
      <xdr:col>116</xdr:col>
      <xdr:colOff>114300</xdr:colOff>
      <xdr:row>108</xdr:row>
      <xdr:rowOff>159765</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2110700" y="185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100-000046030000}"/>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59080</xdr:rowOff>
    </xdr:from>
    <xdr:to>
      <xdr:col>112</xdr:col>
      <xdr:colOff>38100</xdr:colOff>
      <xdr:row>108</xdr:row>
      <xdr:rowOff>160680</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1272500" y="18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108965</xdr:rowOff>
    </xdr:from>
    <xdr:to>
      <xdr:col>116</xdr:col>
      <xdr:colOff>63500</xdr:colOff>
      <xdr:row>108</xdr:row>
      <xdr:rowOff>109880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1323300" y="1862556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55651</xdr:rowOff>
    </xdr:from>
    <xdr:to>
      <xdr:col>107</xdr:col>
      <xdr:colOff>101600</xdr:colOff>
      <xdr:row>108</xdr:row>
      <xdr:rowOff>157251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0383500" y="185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106451</xdr:rowOff>
    </xdr:from>
    <xdr:to>
      <xdr:col>111</xdr:col>
      <xdr:colOff>177800</xdr:colOff>
      <xdr:row>108</xdr:row>
      <xdr:rowOff>109880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20434300" y="186230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60680</xdr:rowOff>
    </xdr:from>
    <xdr:to>
      <xdr:col>102</xdr:col>
      <xdr:colOff>165100</xdr:colOff>
      <xdr:row>108</xdr:row>
      <xdr:rowOff>162280</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9494500" y="185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106451</xdr:rowOff>
    </xdr:from>
    <xdr:to>
      <xdr:col>107</xdr:col>
      <xdr:colOff>50800</xdr:colOff>
      <xdr:row>108</xdr:row>
      <xdr:rowOff>111480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9545300" y="1862305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61291</xdr:rowOff>
    </xdr:from>
    <xdr:to>
      <xdr:col>98</xdr:col>
      <xdr:colOff>38100</xdr:colOff>
      <xdr:row>108</xdr:row>
      <xdr:rowOff>162891</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8605500" y="1857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111480</xdr:rowOff>
    </xdr:from>
    <xdr:to>
      <xdr:col>102</xdr:col>
      <xdr:colOff>114300</xdr:colOff>
      <xdr:row>108</xdr:row>
      <xdr:rowOff>112091</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flipV="1">
          <a:off x="18656300" y="1862808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00000000-0008-0000-0100-00004F030000}"/>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00000000-0008-0000-0100-00005003000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00000000-0008-0000-0100-000051030000}"/>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155008</xdr:rowOff>
    </xdr:from>
    <xdr:ext cx="469744" cy="259045"/>
    <xdr:sp macro="" textlink="">
      <xdr:nvSpPr>
        <xdr:cNvPr id="850" name="n_4aveValue【公民館】&#10;一人当たり面積">
          <a:extLst>
            <a:ext uri="{FF2B5EF4-FFF2-40B4-BE49-F238E27FC236}">
              <a16:creationId xmlns:a16="http://schemas.microsoft.com/office/drawing/2014/main" id="{00000000-0008-0000-0100-000052030000}"/>
            </a:ext>
          </a:extLst>
        </xdr:cNvPr>
        <xdr:cNvSpPr txBox="1"/>
      </xdr:nvSpPr>
      <xdr:spPr>
        <a:xfrm>
          <a:off x="18421427" y="186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151807</xdr:rowOff>
    </xdr:from>
    <xdr:ext cx="469744" cy="259045"/>
    <xdr:sp macro="" textlink="">
      <xdr:nvSpPr>
        <xdr:cNvPr id="851" name="n_1mainValue【公民館】&#10;一人当たり面積">
          <a:extLst>
            <a:ext uri="{FF2B5EF4-FFF2-40B4-BE49-F238E27FC236}">
              <a16:creationId xmlns:a16="http://schemas.microsoft.com/office/drawing/2014/main" id="{00000000-0008-0000-0100-000053030000}"/>
            </a:ext>
          </a:extLst>
        </xdr:cNvPr>
        <xdr:cNvSpPr txBox="1"/>
      </xdr:nvSpPr>
      <xdr:spPr>
        <a:xfrm>
          <a:off x="21075727" y="186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148378</xdr:rowOff>
    </xdr:from>
    <xdr:ext cx="469744" cy="259045"/>
    <xdr:sp macro="" textlink="">
      <xdr:nvSpPr>
        <xdr:cNvPr id="852" name="n_2mainValue【公民館】&#10;一人当たり面積">
          <a:extLst>
            <a:ext uri="{FF2B5EF4-FFF2-40B4-BE49-F238E27FC236}">
              <a16:creationId xmlns:a16="http://schemas.microsoft.com/office/drawing/2014/main" id="{00000000-0008-0000-0100-000054030000}"/>
            </a:ext>
          </a:extLst>
        </xdr:cNvPr>
        <xdr:cNvSpPr txBox="1"/>
      </xdr:nvSpPr>
      <xdr:spPr>
        <a:xfrm>
          <a:off x="20199427" y="1866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153407</xdr:rowOff>
    </xdr:from>
    <xdr:ext cx="469744" cy="259045"/>
    <xdr:sp macro="" textlink="">
      <xdr:nvSpPr>
        <xdr:cNvPr id="853" name="n_3mainValue【公民館】&#10;一人当たり面積">
          <a:extLst>
            <a:ext uri="{FF2B5EF4-FFF2-40B4-BE49-F238E27FC236}">
              <a16:creationId xmlns:a16="http://schemas.microsoft.com/office/drawing/2014/main" id="{00000000-0008-0000-0100-000055030000}"/>
            </a:ext>
          </a:extLst>
        </xdr:cNvPr>
        <xdr:cNvSpPr txBox="1"/>
      </xdr:nvSpPr>
      <xdr:spPr>
        <a:xfrm>
          <a:off x="19310427" y="186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7968</xdr:rowOff>
    </xdr:from>
    <xdr:ext cx="469744" cy="259045"/>
    <xdr:sp macro="" textlink="">
      <xdr:nvSpPr>
        <xdr:cNvPr id="854" name="n_4mainValue【公民館】&#10;一人当たり面積">
          <a:extLst>
            <a:ext uri="{FF2B5EF4-FFF2-40B4-BE49-F238E27FC236}">
              <a16:creationId xmlns:a16="http://schemas.microsoft.com/office/drawing/2014/main" id="{00000000-0008-0000-0100-000056030000}"/>
            </a:ext>
          </a:extLst>
        </xdr:cNvPr>
        <xdr:cNvSpPr txBox="1"/>
      </xdr:nvSpPr>
      <xdr:spPr>
        <a:xfrm>
          <a:off x="18421427" y="1835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年度策定（平成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年度更新）の長寿命化修繕計画に基づき計画的に点検・補修を実施して長寿命化を図っているところであり、今後も計画に基づいた管理に努める。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年度策定の公営住宅等長寿命化計画に基づき計画的な改修・建て替え、新規取得を実施してきている。今後も令和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年度策定の同計画に基づき費用の標準化を図りながら長寿命化、適正管理に努める。</a:t>
          </a:r>
          <a:endParaRPr lang="ja-JP" altLang="ja-JP" sz="1400">
            <a:effectLst/>
          </a:endParaRPr>
        </a:p>
        <a:p>
          <a:r>
            <a:rPr kumimoji="1" lang="ja-JP" altLang="ja-JP" sz="1100">
              <a:solidFill>
                <a:schemeClr val="dk1"/>
              </a:solidFill>
              <a:effectLst/>
              <a:latin typeface="+mn-lt"/>
              <a:ea typeface="+mn-ea"/>
              <a:cs typeface="+mn-cs"/>
            </a:rPr>
            <a:t>・認定こども園は平成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年度建設のため、類似団体より低い水準である。</a:t>
          </a:r>
          <a:endParaRPr lang="ja-JP" altLang="ja-JP" sz="1400">
            <a:effectLst/>
          </a:endParaRPr>
        </a:p>
        <a:p>
          <a:r>
            <a:rPr kumimoji="1" lang="ja-JP" altLang="ja-JP" sz="1100">
              <a:solidFill>
                <a:schemeClr val="dk1"/>
              </a:solidFill>
              <a:effectLst/>
              <a:latin typeface="+mn-lt"/>
              <a:ea typeface="+mn-ea"/>
              <a:cs typeface="+mn-cs"/>
            </a:rPr>
            <a:t>・学校施設および公民館は有形固定資産減価償却率が高く、今後、点検・診断や計画的な予防保全による長寿命化や、施設管理の方向性の整理を進め適正に管理する必要がある。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91440</xdr:rowOff>
    </xdr:from>
    <xdr:to>
      <xdr:col>6</xdr:col>
      <xdr:colOff>38100</xdr:colOff>
      <xdr:row>38</xdr:row>
      <xdr:rowOff>21590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74930</xdr:rowOff>
    </xdr:from>
    <xdr:to>
      <xdr:col>15</xdr:col>
      <xdr:colOff>101600</xdr:colOff>
      <xdr:row>41</xdr:row>
      <xdr:rowOff>5080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125730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91440</xdr:rowOff>
    </xdr:from>
    <xdr:to>
      <xdr:col>15</xdr:col>
      <xdr:colOff>50800</xdr:colOff>
      <xdr:row>40</xdr:row>
      <xdr:rowOff>125730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949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6350</xdr:rowOff>
    </xdr:from>
    <xdr:to>
      <xdr:col>6</xdr:col>
      <xdr:colOff>38100</xdr:colOff>
      <xdr:row>40</xdr:row>
      <xdr:rowOff>107950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57150</xdr:rowOff>
    </xdr:from>
    <xdr:to>
      <xdr:col>10</xdr:col>
      <xdr:colOff>114300</xdr:colOff>
      <xdr:row>40</xdr:row>
      <xdr:rowOff>91440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915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167657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99077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74930</xdr:rowOff>
    </xdr:from>
    <xdr:to>
      <xdr:col>36</xdr:col>
      <xdr:colOff>165100</xdr:colOff>
      <xdr:row>41</xdr:row>
      <xdr:rowOff>5080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120650</xdr:rowOff>
    </xdr:from>
    <xdr:to>
      <xdr:col>55</xdr:col>
      <xdr:colOff>50800</xdr:colOff>
      <xdr:row>41</xdr:row>
      <xdr:rowOff>50800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99077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124460</xdr:rowOff>
    </xdr:from>
    <xdr:to>
      <xdr:col>50</xdr:col>
      <xdr:colOff>165100</xdr:colOff>
      <xdr:row>41</xdr:row>
      <xdr:rowOff>54610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0</xdr:rowOff>
    </xdr:from>
    <xdr:to>
      <xdr:col>55</xdr:col>
      <xdr:colOff>0</xdr:colOff>
      <xdr:row>41</xdr:row>
      <xdr:rowOff>3810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029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xdr:rowOff>
    </xdr:from>
    <xdr:to>
      <xdr:col>50</xdr:col>
      <xdr:colOff>114300</xdr:colOff>
      <xdr:row>41</xdr:row>
      <xdr:rowOff>7620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703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132080</xdr:rowOff>
    </xdr:from>
    <xdr:to>
      <xdr:col>41</xdr:col>
      <xdr:colOff>101600</xdr:colOff>
      <xdr:row>41</xdr:row>
      <xdr:rowOff>62230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11430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135890</xdr:rowOff>
    </xdr:from>
    <xdr:to>
      <xdr:col>36</xdr:col>
      <xdr:colOff>165100</xdr:colOff>
      <xdr:row>41</xdr:row>
      <xdr:rowOff>66040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xdr:rowOff>
    </xdr:from>
    <xdr:to>
      <xdr:col>41</xdr:col>
      <xdr:colOff>50800</xdr:colOff>
      <xdr:row>41</xdr:row>
      <xdr:rowOff>15240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21607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45737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57167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21227</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793877"/>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139354</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56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21227</xdr:rowOff>
    </xdr:from>
    <xdr:to>
      <xdr:col>24</xdr:col>
      <xdr:colOff>152400</xdr:colOff>
      <xdr:row>57</xdr:row>
      <xdr:rowOff>21227</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79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163104</xdr:rowOff>
    </xdr:from>
    <xdr:to>
      <xdr:col>6</xdr:col>
      <xdr:colOff>38100</xdr:colOff>
      <xdr:row>61</xdr:row>
      <xdr:rowOff>93254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141877</xdr:rowOff>
    </xdr:from>
    <xdr:to>
      <xdr:col>24</xdr:col>
      <xdr:colOff>114300</xdr:colOff>
      <xdr:row>57</xdr:row>
      <xdr:rowOff>72027</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94904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969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104322</xdr:rowOff>
    </xdr:from>
    <xdr:to>
      <xdr:col>20</xdr:col>
      <xdr:colOff>38100</xdr:colOff>
      <xdr:row>57</xdr:row>
      <xdr:rowOff>34472</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155122</xdr:rowOff>
    </xdr:from>
    <xdr:to>
      <xdr:col>24</xdr:col>
      <xdr:colOff>63500</xdr:colOff>
      <xdr:row>57</xdr:row>
      <xdr:rowOff>21227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97563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66766</xdr:rowOff>
    </xdr:from>
    <xdr:to>
      <xdr:col>15</xdr:col>
      <xdr:colOff>101600</xdr:colOff>
      <xdr:row>56</xdr:row>
      <xdr:rowOff>168366</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117566</xdr:rowOff>
    </xdr:from>
    <xdr:to>
      <xdr:col>19</xdr:col>
      <xdr:colOff>177800</xdr:colOff>
      <xdr:row>56</xdr:row>
      <xdr:rowOff>155122</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97187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35741</xdr:rowOff>
    </xdr:from>
    <xdr:to>
      <xdr:col>10</xdr:col>
      <xdr:colOff>165100</xdr:colOff>
      <xdr:row>56</xdr:row>
      <xdr:rowOff>137341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86541</xdr:rowOff>
    </xdr:from>
    <xdr:to>
      <xdr:col>15</xdr:col>
      <xdr:colOff>50800</xdr:colOff>
      <xdr:row>56</xdr:row>
      <xdr:rowOff>117566</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96877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171269</xdr:rowOff>
    </xdr:from>
    <xdr:to>
      <xdr:col>6</xdr:col>
      <xdr:colOff>38100</xdr:colOff>
      <xdr:row>56</xdr:row>
      <xdr:rowOff>101419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50619</xdr:rowOff>
    </xdr:from>
    <xdr:to>
      <xdr:col>10</xdr:col>
      <xdr:colOff>114300</xdr:colOff>
      <xdr:row>56</xdr:row>
      <xdr:rowOff>86541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96518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50999</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13443</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944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153868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117946</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70685</xdr:rowOff>
    </xdr:from>
    <xdr:to>
      <xdr:col>55</xdr:col>
      <xdr:colOff>50800</xdr:colOff>
      <xdr:row>63</xdr:row>
      <xdr:rowOff>835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7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49112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6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78522</xdr:rowOff>
    </xdr:from>
    <xdr:to>
      <xdr:col>50</xdr:col>
      <xdr:colOff>165100</xdr:colOff>
      <xdr:row>63</xdr:row>
      <xdr:rowOff>8672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7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121485</xdr:rowOff>
    </xdr:from>
    <xdr:to>
      <xdr:col>55</xdr:col>
      <xdr:colOff>0</xdr:colOff>
      <xdr:row>62</xdr:row>
      <xdr:rowOff>129322</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751385"/>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86034</xdr:rowOff>
    </xdr:from>
    <xdr:to>
      <xdr:col>46</xdr:col>
      <xdr:colOff>38100</xdr:colOff>
      <xdr:row>63</xdr:row>
      <xdr:rowOff>16184</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71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129322</xdr:rowOff>
    </xdr:from>
    <xdr:to>
      <xdr:col>50</xdr:col>
      <xdr:colOff>114300</xdr:colOff>
      <xdr:row>62</xdr:row>
      <xdr:rowOff>136834</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75922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90932</xdr:rowOff>
    </xdr:from>
    <xdr:to>
      <xdr:col>41</xdr:col>
      <xdr:colOff>101600</xdr:colOff>
      <xdr:row>63</xdr:row>
      <xdr:rowOff>21082</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136834</xdr:rowOff>
    </xdr:from>
    <xdr:to>
      <xdr:col>45</xdr:col>
      <xdr:colOff>177800</xdr:colOff>
      <xdr:row>62</xdr:row>
      <xdr:rowOff>141732</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7667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96484</xdr:rowOff>
    </xdr:from>
    <xdr:to>
      <xdr:col>36</xdr:col>
      <xdr:colOff>165100</xdr:colOff>
      <xdr:row>63</xdr:row>
      <xdr:rowOff>26634</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7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141732</xdr:rowOff>
    </xdr:from>
    <xdr:to>
      <xdr:col>41</xdr:col>
      <xdr:colOff>50800</xdr:colOff>
      <xdr:row>62</xdr:row>
      <xdr:rowOff>147284</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771632"/>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93199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171249</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8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32711</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37609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43161</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5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00000000-0008-0000-0200-00004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00000000-0008-0000-0200-00004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00000000-0008-0000-0200-00004501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0000000-0008-0000-0200-000047010000}"/>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6268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00000000-0008-0000-0200-000053010000}"/>
            </a:ext>
          </a:extLst>
        </xdr:cNvPr>
        <xdr:cNvSpPr txBox="1"/>
      </xdr:nvSpPr>
      <xdr:spPr>
        <a:xfrm>
          <a:off x="16357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61504</xdr:rowOff>
    </xdr:from>
    <xdr:to>
      <xdr:col>85</xdr:col>
      <xdr:colOff>127000</xdr:colOff>
      <xdr:row>42</xdr:row>
      <xdr:rowOff>92528</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5481300" y="726240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25400</xdr:rowOff>
    </xdr:from>
    <xdr:to>
      <xdr:col>67</xdr:col>
      <xdr:colOff>101600</xdr:colOff>
      <xdr:row>42</xdr:row>
      <xdr:rowOff>127000</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276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76200</xdr:rowOff>
    </xdr:from>
    <xdr:to>
      <xdr:col>71</xdr:col>
      <xdr:colOff>177800</xdr:colOff>
      <xdr:row>42</xdr:row>
      <xdr:rowOff>92528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814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52" name="n_1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353" name="n_2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354" name="n_3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118127</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2611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00000000-0008-0000-0200-00007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00000000-0008-0000-0200-00007E010000}"/>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4" name="【一般廃棄物処理施設】&#10;一人当たり有形固定資産（償却資産）額最大値テキスト">
          <a:extLst>
            <a:ext uri="{FF2B5EF4-FFF2-40B4-BE49-F238E27FC236}">
              <a16:creationId xmlns:a16="http://schemas.microsoft.com/office/drawing/2014/main" id="{00000000-0008-0000-0200-00008001000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0000000-0008-0000-0200-000082010000}"/>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8605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32338</xdr:rowOff>
    </xdr:from>
    <xdr:to>
      <xdr:col>116</xdr:col>
      <xdr:colOff>114300</xdr:colOff>
      <xdr:row>42</xdr:row>
      <xdr:rowOff>133938</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2110700" y="72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118715</xdr:rowOff>
    </xdr:from>
    <xdr:ext cx="469744" cy="259045"/>
    <xdr:sp macro="" textlink="">
      <xdr:nvSpPr>
        <xdr:cNvPr id="398" name="【一般廃棄物処理施設】&#10;一人当たり有形固定資産（償却資産）額該当値テキスト">
          <a:extLst>
            <a:ext uri="{FF2B5EF4-FFF2-40B4-BE49-F238E27FC236}">
              <a16:creationId xmlns:a16="http://schemas.microsoft.com/office/drawing/2014/main" id="{00000000-0008-0000-0200-00008E010000}"/>
            </a:ext>
          </a:extLst>
        </xdr:cNvPr>
        <xdr:cNvSpPr txBox="1"/>
      </xdr:nvSpPr>
      <xdr:spPr>
        <a:xfrm>
          <a:off x="22199600" y="71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32724</xdr:rowOff>
    </xdr:from>
    <xdr:to>
      <xdr:col>112</xdr:col>
      <xdr:colOff>38100</xdr:colOff>
      <xdr:row>42</xdr:row>
      <xdr:rowOff>134324</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21272500" y="72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83138</xdr:rowOff>
    </xdr:from>
    <xdr:to>
      <xdr:col>116</xdr:col>
      <xdr:colOff>63500</xdr:colOff>
      <xdr:row>42</xdr:row>
      <xdr:rowOff>83524</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21323300" y="7284038"/>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32917</xdr:rowOff>
    </xdr:from>
    <xdr:to>
      <xdr:col>107</xdr:col>
      <xdr:colOff>101600</xdr:colOff>
      <xdr:row>42</xdr:row>
      <xdr:rowOff>134517</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20383500" y="72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83524</xdr:rowOff>
    </xdr:from>
    <xdr:to>
      <xdr:col>111</xdr:col>
      <xdr:colOff>177800</xdr:colOff>
      <xdr:row>42</xdr:row>
      <xdr:rowOff>83717</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20434300" y="7284424"/>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33049</xdr:rowOff>
    </xdr:from>
    <xdr:to>
      <xdr:col>102</xdr:col>
      <xdr:colOff>165100</xdr:colOff>
      <xdr:row>42</xdr:row>
      <xdr:rowOff>134649</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9494500" y="72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83717</xdr:rowOff>
    </xdr:from>
    <xdr:to>
      <xdr:col>107</xdr:col>
      <xdr:colOff>50800</xdr:colOff>
      <xdr:row>42</xdr:row>
      <xdr:rowOff>83849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9545300" y="7284617"/>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33189</xdr:rowOff>
    </xdr:from>
    <xdr:to>
      <xdr:col>98</xdr:col>
      <xdr:colOff>38100</xdr:colOff>
      <xdr:row>42</xdr:row>
      <xdr:rowOff>134789</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8605500" y="72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83849</xdr:rowOff>
    </xdr:from>
    <xdr:to>
      <xdr:col>102</xdr:col>
      <xdr:colOff>114300</xdr:colOff>
      <xdr:row>42</xdr:row>
      <xdr:rowOff>83989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18656300" y="7284749"/>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150258</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83567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125451</xdr:rowOff>
    </xdr:from>
    <xdr:ext cx="469744" cy="259045"/>
    <xdr:sp macro="" textlink="">
      <xdr:nvSpPr>
        <xdr:cNvPr id="411" name="n_1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21075728" y="732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125644</xdr:rowOff>
    </xdr:from>
    <xdr:ext cx="469744" cy="259045"/>
    <xdr:sp macro="" textlink="">
      <xdr:nvSpPr>
        <xdr:cNvPr id="412" name="n_2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20199428" y="732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125776</xdr:rowOff>
    </xdr:from>
    <xdr:ext cx="469744" cy="259045"/>
    <xdr:sp macro="" textlink="">
      <xdr:nvSpPr>
        <xdr:cNvPr id="413" name="n_3mainValue【一般廃棄物処理施設】&#10;一人当たり有形固定資産（償却資産）額">
          <a:extLst>
            <a:ext uri="{FF2B5EF4-FFF2-40B4-BE49-F238E27FC236}">
              <a16:creationId xmlns:a16="http://schemas.microsoft.com/office/drawing/2014/main" id="{00000000-0008-0000-0200-00009D010000}"/>
            </a:ext>
          </a:extLst>
        </xdr:cNvPr>
        <xdr:cNvSpPr txBox="1"/>
      </xdr:nvSpPr>
      <xdr:spPr>
        <a:xfrm>
          <a:off x="19310428" y="73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125916</xdr:rowOff>
    </xdr:from>
    <xdr:ext cx="469744" cy="259045"/>
    <xdr:sp macro="" textlink="">
      <xdr:nvSpPr>
        <xdr:cNvPr id="414" name="n_4mainValue【一般廃棄物処理施設】&#10;一人当たり有形固定資産（償却資産）額">
          <a:extLst>
            <a:ext uri="{FF2B5EF4-FFF2-40B4-BE49-F238E27FC236}">
              <a16:creationId xmlns:a16="http://schemas.microsoft.com/office/drawing/2014/main" id="{00000000-0008-0000-0200-00009E010000}"/>
            </a:ext>
          </a:extLst>
        </xdr:cNvPr>
        <xdr:cNvSpPr txBox="1"/>
      </xdr:nvSpPr>
      <xdr:spPr>
        <a:xfrm>
          <a:off x="18421428" y="732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00000000-0008-0000-0200-0000C5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xdr:rowOff>
    </xdr:from>
    <xdr:to>
      <xdr:col>85</xdr:col>
      <xdr:colOff>126364</xdr:colOff>
      <xdr:row>85</xdr:row>
      <xdr:rowOff>31750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6318864" y="1338453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00000000-0008-0000-0200-0000C7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129557</xdr:rowOff>
    </xdr:from>
    <xdr:ext cx="340478" cy="259045"/>
    <xdr:sp macro="" textlink="">
      <xdr:nvSpPr>
        <xdr:cNvPr id="457" name="【消防施設】&#10;有形固定資産減価償却率最大値テキスト">
          <a:extLst>
            <a:ext uri="{FF2B5EF4-FFF2-40B4-BE49-F238E27FC236}">
              <a16:creationId xmlns:a16="http://schemas.microsoft.com/office/drawing/2014/main" id="{00000000-0008-0000-0200-0000C9010000}"/>
            </a:ext>
          </a:extLst>
        </xdr:cNvPr>
        <xdr:cNvSpPr txBox="1"/>
      </xdr:nvSpPr>
      <xdr:spPr>
        <a:xfrm>
          <a:off x="16357600" y="13159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xdr:rowOff>
    </xdr:from>
    <xdr:to>
      <xdr:col>86</xdr:col>
      <xdr:colOff>25400</xdr:colOff>
      <xdr:row>78</xdr:row>
      <xdr:rowOff>11430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6230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170197</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00000000-0008-0000-0200-0000CB010000}"/>
            </a:ext>
          </a:extLst>
        </xdr:cNvPr>
        <xdr:cNvSpPr txBox="1"/>
      </xdr:nvSpPr>
      <xdr:spPr>
        <a:xfrm>
          <a:off x="16357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20320</xdr:rowOff>
    </xdr:from>
    <xdr:to>
      <xdr:col>85</xdr:col>
      <xdr:colOff>177800</xdr:colOff>
      <xdr:row>82</xdr:row>
      <xdr:rowOff>121920</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62687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3652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132080</xdr:rowOff>
    </xdr:from>
    <xdr:to>
      <xdr:col>85</xdr:col>
      <xdr:colOff>177800</xdr:colOff>
      <xdr:row>78</xdr:row>
      <xdr:rowOff>62230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62687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85107</xdr:rowOff>
    </xdr:from>
    <xdr:ext cx="340478" cy="259045"/>
    <xdr:sp macro="" textlink="">
      <xdr:nvSpPr>
        <xdr:cNvPr id="471" name="【消防施設】&#10;有形固定資産減価償却率該当値テキスト">
          <a:extLst>
            <a:ext uri="{FF2B5EF4-FFF2-40B4-BE49-F238E27FC236}">
              <a16:creationId xmlns:a16="http://schemas.microsoft.com/office/drawing/2014/main" id="{00000000-0008-0000-0200-0000D7010000}"/>
            </a:ext>
          </a:extLst>
        </xdr:cNvPr>
        <xdr:cNvSpPr txBox="1"/>
      </xdr:nvSpPr>
      <xdr:spPr>
        <a:xfrm>
          <a:off x="16357600" y="13286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106680</xdr:rowOff>
    </xdr:from>
    <xdr:to>
      <xdr:col>81</xdr:col>
      <xdr:colOff>101600</xdr:colOff>
      <xdr:row>78</xdr:row>
      <xdr:rowOff>36830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5430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157480</xdr:rowOff>
    </xdr:from>
    <xdr:to>
      <xdr:col>85</xdr:col>
      <xdr:colOff>127000</xdr:colOff>
      <xdr:row>78</xdr:row>
      <xdr:rowOff>11430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5481300" y="133591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157480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4592300" y="1333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76" name="n_1aveValue【消防施設】&#10;有形固定資産減価償却率">
          <a:extLst>
            <a:ext uri="{FF2B5EF4-FFF2-40B4-BE49-F238E27FC236}">
              <a16:creationId xmlns:a16="http://schemas.microsoft.com/office/drawing/2014/main" id="{00000000-0008-0000-0200-0000DC010000}"/>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477" name="n_2aveValue【消防施設】&#10;有形固定資産減価償却率">
          <a:extLst>
            <a:ext uri="{FF2B5EF4-FFF2-40B4-BE49-F238E27FC236}">
              <a16:creationId xmlns:a16="http://schemas.microsoft.com/office/drawing/2014/main" id="{00000000-0008-0000-0200-0000DD010000}"/>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478" name="n_3aveValue【消防施設】&#10;有形固定資産減価償却率">
          <a:extLst>
            <a:ext uri="{FF2B5EF4-FFF2-40B4-BE49-F238E27FC236}">
              <a16:creationId xmlns:a16="http://schemas.microsoft.com/office/drawing/2014/main" id="{00000000-0008-0000-0200-0000DE010000}"/>
            </a:ext>
          </a:extLst>
        </xdr:cNvPr>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479" name="n_4aveValue【消防施設】&#10;有形固定資産減価償却率">
          <a:extLst>
            <a:ext uri="{FF2B5EF4-FFF2-40B4-BE49-F238E27FC236}">
              <a16:creationId xmlns:a16="http://schemas.microsoft.com/office/drawing/2014/main" id="{00000000-0008-0000-0200-0000DF010000}"/>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53357</xdr:rowOff>
    </xdr:from>
    <xdr:ext cx="340478" cy="259045"/>
    <xdr:sp macro="" textlink="">
      <xdr:nvSpPr>
        <xdr:cNvPr id="480" name="n_1mainValue【消防施設】&#10;有形固定資産減価償却率">
          <a:extLst>
            <a:ext uri="{FF2B5EF4-FFF2-40B4-BE49-F238E27FC236}">
              <a16:creationId xmlns:a16="http://schemas.microsoft.com/office/drawing/2014/main" id="{00000000-0008-0000-0200-0000E0010000}"/>
            </a:ext>
          </a:extLst>
        </xdr:cNvPr>
        <xdr:cNvSpPr txBox="1"/>
      </xdr:nvSpPr>
      <xdr:spPr>
        <a:xfrm>
          <a:off x="15298361"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29227</xdr:rowOff>
    </xdr:from>
    <xdr:ext cx="340478" cy="259045"/>
    <xdr:sp macro="" textlink="">
      <xdr:nvSpPr>
        <xdr:cNvPr id="481" name="n_2mainValue【消防施設】&#10;有形固定資産減価償却率">
          <a:extLst>
            <a:ext uri="{FF2B5EF4-FFF2-40B4-BE49-F238E27FC236}">
              <a16:creationId xmlns:a16="http://schemas.microsoft.com/office/drawing/2014/main" id="{00000000-0008-0000-0200-0000E1010000}"/>
            </a:ext>
          </a:extLst>
        </xdr:cNvPr>
        <xdr:cNvSpPr txBox="1"/>
      </xdr:nvSpPr>
      <xdr:spPr>
        <a:xfrm>
          <a:off x="14422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00000000-0008-0000-0200-0000F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6" name="【消防施設】&#10;一人当たり面積最小値テキスト">
          <a:extLst>
            <a:ext uri="{FF2B5EF4-FFF2-40B4-BE49-F238E27FC236}">
              <a16:creationId xmlns:a16="http://schemas.microsoft.com/office/drawing/2014/main" id="{00000000-0008-0000-0200-0000FA01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08" name="【消防施設】&#10;一人当たり面積最大値テキスト">
          <a:extLst>
            <a:ext uri="{FF2B5EF4-FFF2-40B4-BE49-F238E27FC236}">
              <a16:creationId xmlns:a16="http://schemas.microsoft.com/office/drawing/2014/main" id="{00000000-0008-0000-0200-0000FC01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0" name="【消防施設】&#10;一人当たり面積平均値テキスト">
          <a:extLst>
            <a:ext uri="{FF2B5EF4-FFF2-40B4-BE49-F238E27FC236}">
              <a16:creationId xmlns:a16="http://schemas.microsoft.com/office/drawing/2014/main" id="{00000000-0008-0000-0200-0000FE010000}"/>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8605500" y="147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12827</xdr:rowOff>
    </xdr:from>
    <xdr:to>
      <xdr:col>116</xdr:col>
      <xdr:colOff>114300</xdr:colOff>
      <xdr:row>86</xdr:row>
      <xdr:rowOff>114427</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221107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22" name="【消防施設】&#10;一人当たり面積該当値テキスト">
          <a:extLst>
            <a:ext uri="{FF2B5EF4-FFF2-40B4-BE49-F238E27FC236}">
              <a16:creationId xmlns:a16="http://schemas.microsoft.com/office/drawing/2014/main" id="{00000000-0008-0000-0200-00000A020000}"/>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13970</xdr:rowOff>
    </xdr:from>
    <xdr:to>
      <xdr:col>112</xdr:col>
      <xdr:colOff>38100</xdr:colOff>
      <xdr:row>86</xdr:row>
      <xdr:rowOff>115570</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21272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63627</xdr:rowOff>
    </xdr:from>
    <xdr:to>
      <xdr:col>116</xdr:col>
      <xdr:colOff>63500</xdr:colOff>
      <xdr:row>86</xdr:row>
      <xdr:rowOff>64770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1323300" y="1480832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15112</xdr:rowOff>
    </xdr:from>
    <xdr:to>
      <xdr:col>107</xdr:col>
      <xdr:colOff>101600</xdr:colOff>
      <xdr:row>86</xdr:row>
      <xdr:rowOff>116712</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0383500" y="147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64770</xdr:rowOff>
    </xdr:from>
    <xdr:to>
      <xdr:col>111</xdr:col>
      <xdr:colOff>177800</xdr:colOff>
      <xdr:row>86</xdr:row>
      <xdr:rowOff>65912</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20434300" y="148094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27" name="n_1aveValue【消防施設】&#10;一人当たり面積">
          <a:extLst>
            <a:ext uri="{FF2B5EF4-FFF2-40B4-BE49-F238E27FC236}">
              <a16:creationId xmlns:a16="http://schemas.microsoft.com/office/drawing/2014/main" id="{00000000-0008-0000-0200-00000F020000}"/>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28" name="n_2aveValue【消防施設】&#10;一人当たり面積">
          <a:extLst>
            <a:ext uri="{FF2B5EF4-FFF2-40B4-BE49-F238E27FC236}">
              <a16:creationId xmlns:a16="http://schemas.microsoft.com/office/drawing/2014/main" id="{00000000-0008-0000-0200-000010020000}"/>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29" name="n_3aveValue【消防施設】&#10;一人当たり面積">
          <a:extLst>
            <a:ext uri="{FF2B5EF4-FFF2-40B4-BE49-F238E27FC236}">
              <a16:creationId xmlns:a16="http://schemas.microsoft.com/office/drawing/2014/main" id="{00000000-0008-0000-0200-000011020000}"/>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139907</xdr:rowOff>
    </xdr:from>
    <xdr:ext cx="469744" cy="259045"/>
    <xdr:sp macro="" textlink="">
      <xdr:nvSpPr>
        <xdr:cNvPr id="530" name="n_4aveValue【消防施設】&#10;一人当たり面積">
          <a:extLst>
            <a:ext uri="{FF2B5EF4-FFF2-40B4-BE49-F238E27FC236}">
              <a16:creationId xmlns:a16="http://schemas.microsoft.com/office/drawing/2014/main" id="{00000000-0008-0000-0200-000012020000}"/>
            </a:ext>
          </a:extLst>
        </xdr:cNvPr>
        <xdr:cNvSpPr txBox="1"/>
      </xdr:nvSpPr>
      <xdr:spPr>
        <a:xfrm>
          <a:off x="18421427" y="1454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106697</xdr:rowOff>
    </xdr:from>
    <xdr:ext cx="469744" cy="259045"/>
    <xdr:sp macro="" textlink="">
      <xdr:nvSpPr>
        <xdr:cNvPr id="531" name="n_1mainValue【消防施設】&#10;一人当たり面積">
          <a:extLst>
            <a:ext uri="{FF2B5EF4-FFF2-40B4-BE49-F238E27FC236}">
              <a16:creationId xmlns:a16="http://schemas.microsoft.com/office/drawing/2014/main" id="{00000000-0008-0000-0200-000013020000}"/>
            </a:ext>
          </a:extLst>
        </xdr:cNvPr>
        <xdr:cNvSpPr txBox="1"/>
      </xdr:nvSpPr>
      <xdr:spPr>
        <a:xfrm>
          <a:off x="210757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107839</xdr:rowOff>
    </xdr:from>
    <xdr:ext cx="469744" cy="259045"/>
    <xdr:sp macro="" textlink="">
      <xdr:nvSpPr>
        <xdr:cNvPr id="532" name="n_2mainValue【消防施設】&#10;一人当たり面積">
          <a:extLst>
            <a:ext uri="{FF2B5EF4-FFF2-40B4-BE49-F238E27FC236}">
              <a16:creationId xmlns:a16="http://schemas.microsoft.com/office/drawing/2014/main" id="{00000000-0008-0000-0200-000014020000}"/>
            </a:ext>
          </a:extLst>
        </xdr:cNvPr>
        <xdr:cNvSpPr txBox="1"/>
      </xdr:nvSpPr>
      <xdr:spPr>
        <a:xfrm>
          <a:off x="20199427" y="1485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a:extLst>
            <a:ext uri="{FF2B5EF4-FFF2-40B4-BE49-F238E27FC236}">
              <a16:creationId xmlns:a16="http://schemas.microsoft.com/office/drawing/2014/main" id="{00000000-0008-0000-0200-00002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9" name="【庁舎】&#10;有形固定資産減価償却率最小値テキスト">
          <a:extLst>
            <a:ext uri="{FF2B5EF4-FFF2-40B4-BE49-F238E27FC236}">
              <a16:creationId xmlns:a16="http://schemas.microsoft.com/office/drawing/2014/main" id="{00000000-0008-0000-0200-00002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1" name="【庁舎】&#10;有形固定資産減価償却率最大値テキスト">
          <a:extLst>
            <a:ext uri="{FF2B5EF4-FFF2-40B4-BE49-F238E27FC236}">
              <a16:creationId xmlns:a16="http://schemas.microsoft.com/office/drawing/2014/main" id="{00000000-0008-0000-0200-00003102000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63" name="【庁舎】&#10;有形固定資産減価償却率平均値テキスト">
          <a:extLst>
            <a:ext uri="{FF2B5EF4-FFF2-40B4-BE49-F238E27FC236}">
              <a16:creationId xmlns:a16="http://schemas.microsoft.com/office/drawing/2014/main" id="{00000000-0008-0000-0200-000033020000}"/>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6268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136451</xdr:rowOff>
    </xdr:from>
    <xdr:ext cx="405111" cy="259045"/>
    <xdr:sp macro="" textlink="">
      <xdr:nvSpPr>
        <xdr:cNvPr id="575" name="【庁舎】&#10;有形固定資産減価償却率該当値テキスト">
          <a:extLst>
            <a:ext uri="{FF2B5EF4-FFF2-40B4-BE49-F238E27FC236}">
              <a16:creationId xmlns:a16="http://schemas.microsoft.com/office/drawing/2014/main" id="{00000000-0008-0000-0200-00003F020000}"/>
            </a:ext>
          </a:extLst>
        </xdr:cNvPr>
        <xdr:cNvSpPr txBox="1"/>
      </xdr:nvSpPr>
      <xdr:spPr>
        <a:xfrm>
          <a:off x="16357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164374</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5481300" y="177927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49893</xdr:rowOff>
    </xdr:from>
    <xdr:to>
      <xdr:col>76</xdr:col>
      <xdr:colOff>165100</xdr:colOff>
      <xdr:row>103</xdr:row>
      <xdr:rowOff>151493</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14541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100693</xdr:rowOff>
    </xdr:from>
    <xdr:to>
      <xdr:col>81</xdr:col>
      <xdr:colOff>50800</xdr:colOff>
      <xdr:row>103</xdr:row>
      <xdr:rowOff>133350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4592300" y="1776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15602</xdr:rowOff>
    </xdr:from>
    <xdr:to>
      <xdr:col>72</xdr:col>
      <xdr:colOff>38100</xdr:colOff>
      <xdr:row>103</xdr:row>
      <xdr:rowOff>117202</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13652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66402</xdr:rowOff>
    </xdr:from>
    <xdr:to>
      <xdr:col>76</xdr:col>
      <xdr:colOff>114300</xdr:colOff>
      <xdr:row>103</xdr:row>
      <xdr:rowOff>100693</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3703300" y="177257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154395</xdr:rowOff>
    </xdr:from>
    <xdr:to>
      <xdr:col>67</xdr:col>
      <xdr:colOff>101600</xdr:colOff>
      <xdr:row>103</xdr:row>
      <xdr:rowOff>84545</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2763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33745</xdr:rowOff>
    </xdr:from>
    <xdr:to>
      <xdr:col>71</xdr:col>
      <xdr:colOff>177800</xdr:colOff>
      <xdr:row>103</xdr:row>
      <xdr:rowOff>66402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814300" y="176930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84" name="n_1aveValue【庁舎】&#10;有形固定資産減価償却率">
          <a:extLst>
            <a:ext uri="{FF2B5EF4-FFF2-40B4-BE49-F238E27FC236}">
              <a16:creationId xmlns:a16="http://schemas.microsoft.com/office/drawing/2014/main" id="{00000000-0008-0000-0200-000048020000}"/>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85" name="n_2aveValue【庁舎】&#10;有形固定資産減価償却率">
          <a:extLst>
            <a:ext uri="{FF2B5EF4-FFF2-40B4-BE49-F238E27FC236}">
              <a16:creationId xmlns:a16="http://schemas.microsoft.com/office/drawing/2014/main" id="{00000000-0008-0000-0200-000049020000}"/>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86" name="n_3aveValue【庁舎】&#10;有形固定資産減価償却率">
          <a:extLst>
            <a:ext uri="{FF2B5EF4-FFF2-40B4-BE49-F238E27FC236}">
              <a16:creationId xmlns:a16="http://schemas.microsoft.com/office/drawing/2014/main" id="{00000000-0008-0000-0200-00004A020000}"/>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87" name="n_4aveValue【庁舎】&#10;有形固定資産減価償却率">
          <a:extLst>
            <a:ext uri="{FF2B5EF4-FFF2-40B4-BE49-F238E27FC236}">
              <a16:creationId xmlns:a16="http://schemas.microsoft.com/office/drawing/2014/main" id="{00000000-0008-0000-0200-00004B020000}"/>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588" name="n_1mainValue【庁舎】&#10;有形固定資産減価償却率">
          <a:extLst>
            <a:ext uri="{FF2B5EF4-FFF2-40B4-BE49-F238E27FC236}">
              <a16:creationId xmlns:a16="http://schemas.microsoft.com/office/drawing/2014/main" id="{00000000-0008-0000-0200-00004C020000}"/>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168020</xdr:rowOff>
    </xdr:from>
    <xdr:ext cx="405111" cy="259045"/>
    <xdr:sp macro="" textlink="">
      <xdr:nvSpPr>
        <xdr:cNvPr id="589" name="n_2mainValue【庁舎】&#10;有形固定資産減価償却率">
          <a:extLst>
            <a:ext uri="{FF2B5EF4-FFF2-40B4-BE49-F238E27FC236}">
              <a16:creationId xmlns:a16="http://schemas.microsoft.com/office/drawing/2014/main" id="{00000000-0008-0000-0200-00004D020000}"/>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133729</xdr:rowOff>
    </xdr:from>
    <xdr:ext cx="405111" cy="259045"/>
    <xdr:sp macro="" textlink="">
      <xdr:nvSpPr>
        <xdr:cNvPr id="590" name="n_3mainValue【庁舎】&#10;有形固定資産減価償却率">
          <a:extLst>
            <a:ext uri="{FF2B5EF4-FFF2-40B4-BE49-F238E27FC236}">
              <a16:creationId xmlns:a16="http://schemas.microsoft.com/office/drawing/2014/main" id="{00000000-0008-0000-0200-00004E020000}"/>
            </a:ext>
          </a:extLst>
        </xdr:cNvPr>
        <xdr:cNvSpPr txBox="1"/>
      </xdr:nvSpPr>
      <xdr:spPr>
        <a:xfrm>
          <a:off x="13500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101072</xdr:rowOff>
    </xdr:from>
    <xdr:ext cx="405111" cy="259045"/>
    <xdr:sp macro="" textlink="">
      <xdr:nvSpPr>
        <xdr:cNvPr id="591" name="n_4mainValue【庁舎】&#10;有形固定資産減価償却率">
          <a:extLst>
            <a:ext uri="{FF2B5EF4-FFF2-40B4-BE49-F238E27FC236}">
              <a16:creationId xmlns:a16="http://schemas.microsoft.com/office/drawing/2014/main" id="{00000000-0008-0000-0200-00004F020000}"/>
            </a:ext>
          </a:extLst>
        </xdr:cNvPr>
        <xdr:cNvSpPr txBox="1"/>
      </xdr:nvSpPr>
      <xdr:spPr>
        <a:xfrm>
          <a:off x="12611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庁舎】&#10;一人当たり面積グラフ枠">
          <a:extLst>
            <a:ext uri="{FF2B5EF4-FFF2-40B4-BE49-F238E27FC236}">
              <a16:creationId xmlns:a16="http://schemas.microsoft.com/office/drawing/2014/main" id="{00000000-0008-0000-0200-00006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16" name="【庁舎】&#10;一人当たり面積最小値テキスト">
          <a:extLst>
            <a:ext uri="{FF2B5EF4-FFF2-40B4-BE49-F238E27FC236}">
              <a16:creationId xmlns:a16="http://schemas.microsoft.com/office/drawing/2014/main" id="{00000000-0008-0000-0200-00006802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18" name="【庁舎】&#10;一人当たり面積最大値テキスト">
          <a:extLst>
            <a:ext uri="{FF2B5EF4-FFF2-40B4-BE49-F238E27FC236}">
              <a16:creationId xmlns:a16="http://schemas.microsoft.com/office/drawing/2014/main" id="{00000000-0008-0000-0200-00006A02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20" name="【庁舎】&#10;一人当たり面積平均値テキスト">
          <a:extLst>
            <a:ext uri="{FF2B5EF4-FFF2-40B4-BE49-F238E27FC236}">
              <a16:creationId xmlns:a16="http://schemas.microsoft.com/office/drawing/2014/main" id="{00000000-0008-0000-0200-00006C020000}"/>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116078</xdr:rowOff>
    </xdr:from>
    <xdr:to>
      <xdr:col>116</xdr:col>
      <xdr:colOff>114300</xdr:colOff>
      <xdr:row>106</xdr:row>
      <xdr:rowOff>46228</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22110700" y="181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138955</xdr:rowOff>
    </xdr:from>
    <xdr:ext cx="469744" cy="259045"/>
    <xdr:sp macro="" textlink="">
      <xdr:nvSpPr>
        <xdr:cNvPr id="632" name="【庁舎】&#10;一人当たり面積該当値テキスト">
          <a:extLst>
            <a:ext uri="{FF2B5EF4-FFF2-40B4-BE49-F238E27FC236}">
              <a16:creationId xmlns:a16="http://schemas.microsoft.com/office/drawing/2014/main" id="{00000000-0008-0000-0200-000078020000}"/>
            </a:ext>
          </a:extLst>
        </xdr:cNvPr>
        <xdr:cNvSpPr txBox="1"/>
      </xdr:nvSpPr>
      <xdr:spPr>
        <a:xfrm>
          <a:off x="22199600"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127127</xdr:rowOff>
    </xdr:from>
    <xdr:to>
      <xdr:col>112</xdr:col>
      <xdr:colOff>38100</xdr:colOff>
      <xdr:row>106</xdr:row>
      <xdr:rowOff>57277</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21272500" y="181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166878</xdr:rowOff>
    </xdr:from>
    <xdr:to>
      <xdr:col>116</xdr:col>
      <xdr:colOff>63500</xdr:colOff>
      <xdr:row>106</xdr:row>
      <xdr:rowOff>6477</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21323300" y="1816912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137795</xdr:rowOff>
    </xdr:from>
    <xdr:to>
      <xdr:col>107</xdr:col>
      <xdr:colOff>101600</xdr:colOff>
      <xdr:row>106</xdr:row>
      <xdr:rowOff>67945</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20383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xdr:rowOff>
    </xdr:from>
    <xdr:to>
      <xdr:col>111</xdr:col>
      <xdr:colOff>177800</xdr:colOff>
      <xdr:row>106</xdr:row>
      <xdr:rowOff>17145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20434300" y="1818017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145035</xdr:rowOff>
    </xdr:from>
    <xdr:to>
      <xdr:col>102</xdr:col>
      <xdr:colOff>165100</xdr:colOff>
      <xdr:row>106</xdr:row>
      <xdr:rowOff>75185</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9494500" y="181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17145</xdr:rowOff>
    </xdr:from>
    <xdr:to>
      <xdr:col>107</xdr:col>
      <xdr:colOff>50800</xdr:colOff>
      <xdr:row>106</xdr:row>
      <xdr:rowOff>24385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19545300" y="1819084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152654</xdr:rowOff>
    </xdr:from>
    <xdr:to>
      <xdr:col>98</xdr:col>
      <xdr:colOff>38100</xdr:colOff>
      <xdr:row>106</xdr:row>
      <xdr:rowOff>82804</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8605500" y="181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24385</xdr:rowOff>
    </xdr:from>
    <xdr:to>
      <xdr:col>102</xdr:col>
      <xdr:colOff>114300</xdr:colOff>
      <xdr:row>106</xdr:row>
      <xdr:rowOff>32004</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18656300" y="1819808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41" name="n_1aveValue【庁舎】&#10;一人当たり面積">
          <a:extLst>
            <a:ext uri="{FF2B5EF4-FFF2-40B4-BE49-F238E27FC236}">
              <a16:creationId xmlns:a16="http://schemas.microsoft.com/office/drawing/2014/main" id="{00000000-0008-0000-0200-000081020000}"/>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42" name="n_2aveValue【庁舎】&#10;一人当たり面積">
          <a:extLst>
            <a:ext uri="{FF2B5EF4-FFF2-40B4-BE49-F238E27FC236}">
              <a16:creationId xmlns:a16="http://schemas.microsoft.com/office/drawing/2014/main" id="{00000000-0008-0000-0200-00008202000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43" name="n_3aveValue【庁舎】&#10;一人当たり面積">
          <a:extLst>
            <a:ext uri="{FF2B5EF4-FFF2-40B4-BE49-F238E27FC236}">
              <a16:creationId xmlns:a16="http://schemas.microsoft.com/office/drawing/2014/main" id="{00000000-0008-0000-0200-00008302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99458</xdr:rowOff>
    </xdr:from>
    <xdr:ext cx="469744" cy="259045"/>
    <xdr:sp macro="" textlink="">
      <xdr:nvSpPr>
        <xdr:cNvPr id="644" name="n_4aveValue【庁舎】&#10;一人当たり面積">
          <a:extLst>
            <a:ext uri="{FF2B5EF4-FFF2-40B4-BE49-F238E27FC236}">
              <a16:creationId xmlns:a16="http://schemas.microsoft.com/office/drawing/2014/main" id="{00000000-0008-0000-0200-000084020000}"/>
            </a:ext>
          </a:extLst>
        </xdr:cNvPr>
        <xdr:cNvSpPr txBox="1"/>
      </xdr:nvSpPr>
      <xdr:spPr>
        <a:xfrm>
          <a:off x="184214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73804</xdr:rowOff>
    </xdr:from>
    <xdr:ext cx="469744" cy="259045"/>
    <xdr:sp macro="" textlink="">
      <xdr:nvSpPr>
        <xdr:cNvPr id="645" name="n_1mainValue【庁舎】&#10;一人当たり面積">
          <a:extLst>
            <a:ext uri="{FF2B5EF4-FFF2-40B4-BE49-F238E27FC236}">
              <a16:creationId xmlns:a16="http://schemas.microsoft.com/office/drawing/2014/main" id="{00000000-0008-0000-0200-000085020000}"/>
            </a:ext>
          </a:extLst>
        </xdr:cNvPr>
        <xdr:cNvSpPr txBox="1"/>
      </xdr:nvSpPr>
      <xdr:spPr>
        <a:xfrm>
          <a:off x="210757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646" name="n_2mainValue【庁舎】&#10;一人当たり面積">
          <a:extLst>
            <a:ext uri="{FF2B5EF4-FFF2-40B4-BE49-F238E27FC236}">
              <a16:creationId xmlns:a16="http://schemas.microsoft.com/office/drawing/2014/main" id="{00000000-0008-0000-0200-000086020000}"/>
            </a:ext>
          </a:extLst>
        </xdr:cNvPr>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91712</xdr:rowOff>
    </xdr:from>
    <xdr:ext cx="469744" cy="259045"/>
    <xdr:sp macro="" textlink="">
      <xdr:nvSpPr>
        <xdr:cNvPr id="647" name="n_3mainValue【庁舎】&#10;一人当たり面積">
          <a:extLst>
            <a:ext uri="{FF2B5EF4-FFF2-40B4-BE49-F238E27FC236}">
              <a16:creationId xmlns:a16="http://schemas.microsoft.com/office/drawing/2014/main" id="{00000000-0008-0000-0200-000087020000}"/>
            </a:ext>
          </a:extLst>
        </xdr:cNvPr>
        <xdr:cNvSpPr txBox="1"/>
      </xdr:nvSpPr>
      <xdr:spPr>
        <a:xfrm>
          <a:off x="19310427"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99331</xdr:rowOff>
    </xdr:from>
    <xdr:ext cx="469744" cy="259045"/>
    <xdr:sp macro="" textlink="">
      <xdr:nvSpPr>
        <xdr:cNvPr id="648" name="n_4mainValue【庁舎】&#10;一人当たり面積">
          <a:extLst>
            <a:ext uri="{FF2B5EF4-FFF2-40B4-BE49-F238E27FC236}">
              <a16:creationId xmlns:a16="http://schemas.microsoft.com/office/drawing/2014/main" id="{00000000-0008-0000-0200-000088020000}"/>
            </a:ext>
          </a:extLst>
        </xdr:cNvPr>
        <xdr:cNvSpPr txBox="1"/>
      </xdr:nvSpPr>
      <xdr:spPr>
        <a:xfrm>
          <a:off x="18421427" y="1793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年以上が経過し、有形固定資産減価償却率が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％であり、改修・更新時期が迫っている。</a:t>
          </a:r>
          <a:endParaRPr lang="ja-JP" altLang="ja-JP" sz="1400">
            <a:effectLst/>
          </a:endParaRPr>
        </a:p>
        <a:p>
          <a:r>
            <a:rPr kumimoji="1" lang="ja-JP" altLang="ja-JP" sz="1100">
              <a:solidFill>
                <a:schemeClr val="dk1"/>
              </a:solidFill>
              <a:effectLst/>
              <a:latin typeface="+mn-lt"/>
              <a:ea typeface="+mn-ea"/>
              <a:cs typeface="+mn-cs"/>
            </a:rPr>
            <a:t>・体育館・プールについて個別でみると、スポーツセンターは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年度建設であるが、プールは</a:t>
          </a:r>
          <a:r>
            <a:rPr kumimoji="1" lang="en-US" altLang="ja-JP" sz="1100">
              <a:solidFill>
                <a:schemeClr val="dk1"/>
              </a:solidFill>
              <a:effectLst/>
              <a:latin typeface="+mn-lt"/>
              <a:ea typeface="+mn-ea"/>
              <a:cs typeface="+mn-cs"/>
            </a:rPr>
            <a:t>H06</a:t>
          </a:r>
          <a:r>
            <a:rPr kumimoji="1" lang="ja-JP" altLang="ja-JP" sz="1100">
              <a:solidFill>
                <a:schemeClr val="dk1"/>
              </a:solidFill>
              <a:effectLst/>
              <a:latin typeface="+mn-lt"/>
              <a:ea typeface="+mn-ea"/>
              <a:cs typeface="+mn-cs"/>
            </a:rPr>
            <a:t>年建設であるため、今後は劣化診断に基づき計画的な修繕により長寿命化を図る。</a:t>
          </a:r>
          <a:endParaRPr lang="ja-JP" altLang="ja-JP" sz="1400">
            <a:effectLst/>
          </a:endParaRPr>
        </a:p>
        <a:p>
          <a:r>
            <a:rPr kumimoji="1" lang="ja-JP" altLang="ja-JP" sz="1100">
              <a:solidFill>
                <a:schemeClr val="dk1"/>
              </a:solidFill>
              <a:effectLst/>
              <a:latin typeface="+mn-lt"/>
              <a:ea typeface="+mn-ea"/>
              <a:cs typeface="+mn-cs"/>
            </a:rPr>
            <a:t>・一般廃棄物処理施設については、有形固定資産減価償却率は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％であるが、現在は使用していなく今後も更新計画はない。</a:t>
          </a:r>
          <a:endParaRPr lang="ja-JP" altLang="ja-JP" sz="1400">
            <a:effectLst/>
          </a:endParaRPr>
        </a:p>
        <a:p>
          <a:r>
            <a:rPr kumimoji="1" lang="ja-JP" altLang="ja-JP" sz="1100">
              <a:solidFill>
                <a:schemeClr val="dk1"/>
              </a:solidFill>
              <a:effectLst/>
              <a:latin typeface="+mn-lt"/>
              <a:ea typeface="+mn-ea"/>
              <a:cs typeface="+mn-cs"/>
            </a:rPr>
            <a:t>・庁舎については、建築後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年経過し有形固定資産減価償却率は</a:t>
          </a:r>
          <a:r>
            <a:rPr kumimoji="1" lang="en-US" altLang="ja-JP" sz="1100">
              <a:solidFill>
                <a:schemeClr val="dk1"/>
              </a:solidFill>
              <a:effectLst/>
              <a:latin typeface="+mn-lt"/>
              <a:ea typeface="+mn-ea"/>
              <a:cs typeface="+mn-cs"/>
            </a:rPr>
            <a:t>44.9</a:t>
          </a:r>
          <a:r>
            <a:rPr kumimoji="1" lang="ja-JP" altLang="ja-JP" sz="1100">
              <a:solidFill>
                <a:schemeClr val="dk1"/>
              </a:solidFill>
              <a:effectLst/>
              <a:latin typeface="+mn-lt"/>
              <a:ea typeface="+mn-ea"/>
              <a:cs typeface="+mn-cs"/>
            </a:rPr>
            <a:t>％であり、公共施設等総合管理計画に基づき、計画的な点検・修繕により適正な管理に努める。</a:t>
          </a:r>
          <a:endParaRPr lang="ja-JP" altLang="ja-JP" sz="1400">
            <a:effectLst/>
          </a:endParaRPr>
        </a:p>
        <a:p>
          <a:r>
            <a:rPr kumimoji="1" lang="ja-JP" altLang="ja-JP" sz="1100">
              <a:solidFill>
                <a:schemeClr val="dk1"/>
              </a:solidFill>
              <a:effectLst/>
              <a:latin typeface="+mn-lt"/>
              <a:ea typeface="+mn-ea"/>
              <a:cs typeface="+mn-cs"/>
            </a:rPr>
            <a:t>・消防施設については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年度に消防庁舎を建設したため、現時点では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％と非常に低い水準となっている。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D0D5110-57A5-44CA-82E8-EAE24F0A18D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913848D-4476-4461-A090-2FACB6D59A1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1226BAD-559C-4463-8A0C-15C57F01238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16D79D1-0131-4738-B6AF-84F7AD2CC14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DA256C0-22D3-4191-9F8C-B31AFF22F0B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4C80F32-6830-449A-9720-3A1B85AB54E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7FD4CF7-1EE1-4E4A-87DC-5285F0604A6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D4AFBF6-95CC-495C-AFB7-C2069021DCE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777D327-B3D1-42EB-BE18-6DE531D00B5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D806C62-9B34-4087-A9CC-282D36655F9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563E3FC-A73A-4F0F-99BC-05E7B183D77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AE3BF9C-ECCE-4593-8E1B-7A5109EFAF1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5C28550-725C-4407-826E-CC44EA09543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3EC383D-CC97-4285-A4C6-B91523EB7FE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C1E7D53-7438-4241-9D87-B6A7DCBB172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0EDD228-B61E-4766-BF80-CBB5CDC4909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049D788-42B2-4FBD-9C7C-DCE4F81F4B7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AF75686-6D81-4451-B016-2B060B6D50B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A59B456-3F36-496A-8F96-8B475E21505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8FE868D-5FEC-4775-B6EE-7FA3CC596BB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098A677-CAB6-48BE-99B6-BAC06BC2308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57D28DE-AED4-4D81-86B4-F317F78F0CA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E648E9A-D15D-4CB2-8CDB-044AE72D597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D2F9034-FC9F-4FE0-A4FC-5291E0A36A8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D194C23-D8F5-483A-87BB-1B07931790C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D5DBC7E-AED2-41B2-BA05-116BAF1FF28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4008975-6092-4EF0-9777-30ADDB8E080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4A2E3A2-2D86-4E73-9640-DB1035203B8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3052B76A-D278-4B76-BF46-1C5D0712B07B}"/>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9FC95D0D-6D06-48CD-BCC9-711C8C9609C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AF6A363-1BB7-44B9-B12C-BB00A34CC083}"/>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09C7C2C-C097-47B5-950F-B868E456FA3F}"/>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8C830C9-6694-4780-8F6B-BAB6A3313331}"/>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F848C33-7C38-47F3-93B5-FD951CC470A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3D9C1F8-8FDA-4BB6-A440-1AF697F7BA2F}"/>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C79EC09-DE12-4AC5-9766-8DD0985FB12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0198989-3EFB-44A6-BEFA-D9B40685034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84674C4-9F7B-4DEA-9E07-1AE613E88F6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C8F936D-C083-48F7-A23E-28CB853E48C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A03E24A-C09E-4685-B008-E676325F35C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C76E6C4-3BFC-45CF-BBB0-72DB72DEB59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9883A60-891E-45BF-B84C-1AEDAAF7E15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6E47872-7E22-4BD8-A9E0-42C729FB2DB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E6DD196-1038-4DB8-83AD-B3CA0B249C1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88402AE-1985-45E9-A43D-B26F5986A86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4FFC853-292A-4D63-99D9-4666E2ECD55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694CDB4-D7A7-4406-83FC-B9568DC665C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と同じく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、類似団体平均をやや上回った。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税の徴収率は、変わらず高い状況を維持しており、今後とも職員の定数管理や行革による取り組みを実施し、歳出削減により財政基盤の強化を図る。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3404917-16CD-4334-A935-EED3151671D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98F857A-B9FD-4E1D-9625-A8C2BFB4FDCF}"/>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0722AB5-E83B-49B0-93E2-34D60B4FFED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E493E91A-64A7-497D-B0A0-427890E3B942}"/>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5B3F580E-4819-4E4E-8365-A2F4CDFB06D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ACB5EF20-FE0A-4A96-9DD3-6E88EAC684F2}"/>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E9035AC2-B932-4F7D-B50D-9A1759BCE98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4D2A75D5-44F7-4572-8A78-3C24E51EE5C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87E43F25-7373-4745-A1FF-BACEC894D067}"/>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37984E84-426A-4DDC-AB13-C704BE7E544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7BBB0BD-5ECD-46BC-826C-9663617B5D9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630057A2-1933-4444-BF7C-9E58BFC8BBE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4EE3EDE2-6A79-4FBB-9E0C-DCBA691426C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4C451192-A26F-4FBB-8A95-AED401B48C7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BC6CB426-A678-43D0-9CFE-09DBB715C3AB}"/>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B56DFE1F-8341-4964-995A-E31511374DB8}"/>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6939CA63-CB62-4E80-AA77-67E808D1F4FF}"/>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175F5D4D-797B-4D17-9BC7-B40BD37BAC0F}"/>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6CB15BF6-43D3-491F-92F1-B341E0654E91}"/>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8C8D6AB7-793B-450E-B3F1-039287A0430F}"/>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FD351C7E-1460-40D6-9E0E-EAE0B7B31435}"/>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E3443444-A62C-49F2-96B8-0E5491592BDA}"/>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1DF3B6BE-1789-42AB-8552-E97C0E0D35BE}"/>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98B90C5-64BD-4F85-BC05-EEE52584130F}"/>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B8AFB9B1-4E12-4860-AD22-79036D5DFC8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4" name="直線コネクタ 73">
          <a:extLst>
            <a:ext uri="{FF2B5EF4-FFF2-40B4-BE49-F238E27FC236}">
              <a16:creationId xmlns:a16="http://schemas.microsoft.com/office/drawing/2014/main" id="{783DBE0A-A5F1-45FD-B23B-966ED379365B}"/>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29FAF4F3-BB1C-4569-A0C9-F4D0332D63FB}"/>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F059D804-F7F7-4F59-95C6-4E1440116FAA}"/>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65AA6669-7550-412B-BA7A-F30830860FD8}"/>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3A5CE339-AAF9-444C-99B0-A842BEAB5135}"/>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F3E6D9E8-BD95-4B3A-A40A-EE0F57F502D2}"/>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CDA4DCA3-795B-416A-924D-D8ADBEA4211C}"/>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B20C5F89-F568-4A63-9DCA-777E7C0977CB}"/>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7A31D41-DC31-4281-8B28-3330F104731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CF7064D-3F69-448A-9FCA-47C9FDF8C68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DBE49A2-8AB6-4AB8-B3F7-22326532117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BF12796-AB8A-4E2A-9ABE-4A62AE1FDAC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E4FE475-8662-4DB2-8175-CDA2B7866C0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7A2AC4F3-029A-4269-89D4-417AFC32FFE3}"/>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A1BF7DA9-35B7-45F3-AFC8-F759E66FB74D}"/>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6676874A-3FAC-4313-862C-720C172F98B8}"/>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BCFD6273-6C67-459E-9965-15C7379497CA}"/>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1" name="楕円 90">
          <a:extLst>
            <a:ext uri="{FF2B5EF4-FFF2-40B4-BE49-F238E27FC236}">
              <a16:creationId xmlns:a16="http://schemas.microsoft.com/office/drawing/2014/main" id="{69071D2D-12C3-4E4F-8EFE-BB7ABE454AA1}"/>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2" name="テキスト ボックス 91">
          <a:extLst>
            <a:ext uri="{FF2B5EF4-FFF2-40B4-BE49-F238E27FC236}">
              <a16:creationId xmlns:a16="http://schemas.microsoft.com/office/drawing/2014/main" id="{BD927E18-96D2-4FC2-9762-8D71C9A4B2B8}"/>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78229A05-3F09-4AEE-9B0A-BD2DF94D254F}"/>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1CACDB1C-9FD3-4A32-A9BA-AF2A6F43A10B}"/>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E974F3E6-C456-453F-A3BE-9359CB3184F6}"/>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6" name="テキスト ボックス 95">
          <a:extLst>
            <a:ext uri="{FF2B5EF4-FFF2-40B4-BE49-F238E27FC236}">
              <a16:creationId xmlns:a16="http://schemas.microsoft.com/office/drawing/2014/main" id="{3EB5BA85-EBE9-4EED-8D9F-07412D7D7A27}"/>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190499CE-4B1B-4A5B-8744-1CBFBD8FCCB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F803B25-3D25-468D-A55F-A7C45EAB3FF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EB940FA3-7419-47EF-886C-1339D7E3480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98EC5E23-3609-4060-9C1E-38CC93C1FE7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80F50809-5A0F-4E35-92F0-6EF21B4B0F0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CC8B7F2-F958-466F-BC87-E2B7252BD55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40147532-1955-42D9-AE4C-1E2A3540D06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CE72FA3-1CBA-4156-BACB-45619064C4D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E2DC2243-18CA-47A7-9D25-5BEF368DCCA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4C06A734-B0F5-497D-930C-A26423A1066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11B72F6-AF29-4474-8F35-D1251CA2529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AFE3BF9F-1D77-48D7-9E07-3C5D8E5F205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493B847F-6894-4E8F-BB2F-E40B02C2ED4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％と類似団体平均を下回った状況を維持している。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退職手当組合負担金が大きく減となったことにより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　今後についても消防庁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舎建設事業による公債費の増大や、電気料・物価高騰の影響により経常収支比率の上昇が懸念されるため、事務事業の見直しや各種事業の効率化、アウトソーシング検討により経常経費縮減に一層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A75D4E6C-4957-4D76-81D3-4C40BC1722E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6ECD91A2-5456-4328-977C-000CEE7DC75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AA499ED1-BF30-4144-A6CA-DB9E82199B6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422D4F8A-FF0E-4BAC-9E46-248F5706607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ACB5EE47-AC46-4AFB-8B15-642B0E8D420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A97CBE94-98A7-45DE-BB6D-F49544E2DA05}"/>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458F0BDB-5045-4ED9-AB02-87609D7986C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A49E885A-B680-4A98-9E53-76AA0E98622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6FEC87AA-52C4-4339-98C7-DDD1D2FAC8D1}"/>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BED39296-60D2-467D-BEAA-5B24994FA7B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C10B9865-C89C-4890-939E-75D56E4A4F8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5D967645-C16E-4BDF-83BE-E002A16ACA6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53C2E1DF-85BC-48E5-9F5E-306FFA14F3FE}"/>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C06B947-AFAC-47BE-AA7F-EDD45F5154B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75517EEC-7276-4FBA-AC99-CA2CE1E7FC2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82728ADC-F0DD-4D75-880B-DF549B97EBE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AA1FE85D-0940-4BA2-8CBA-668327E9A7F1}"/>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6F923220-A930-4EA1-89D6-8A636A304823}"/>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DEC42DFA-F8B0-4955-8D21-FF960FC5ACCB}"/>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C00264A1-35F8-4BED-B70D-634B08A859F7}"/>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C7ACEB23-F2A5-427B-BF10-99B11B3F70F4}"/>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147531</xdr:rowOff>
    </xdr:from>
    <xdr:to>
      <xdr:col>23</xdr:col>
      <xdr:colOff>133350</xdr:colOff>
      <xdr:row>62</xdr:row>
      <xdr:rowOff>212</xdr:rowOff>
    </xdr:to>
    <xdr:cxnSp macro="">
      <xdr:nvCxnSpPr>
        <xdr:cNvPr id="131" name="直線コネクタ 130">
          <a:extLst>
            <a:ext uri="{FF2B5EF4-FFF2-40B4-BE49-F238E27FC236}">
              <a16:creationId xmlns:a16="http://schemas.microsoft.com/office/drawing/2014/main" id="{2CC65AE9-9D6F-484A-B7E2-044178E40E99}"/>
            </a:ext>
          </a:extLst>
        </xdr:cNvPr>
        <xdr:cNvCxnSpPr/>
      </xdr:nvCxnSpPr>
      <xdr:spPr>
        <a:xfrm flipV="1">
          <a:off x="4114800" y="1060598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33612A8D-3B9C-4E58-9F7D-654ED917A673}"/>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25242F02-BA78-4355-8527-33C86C7EB95D}"/>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212</xdr:rowOff>
    </xdr:to>
    <xdr:cxnSp macro="">
      <xdr:nvCxnSpPr>
        <xdr:cNvPr id="134" name="直線コネクタ 133">
          <a:extLst>
            <a:ext uri="{FF2B5EF4-FFF2-40B4-BE49-F238E27FC236}">
              <a16:creationId xmlns:a16="http://schemas.microsoft.com/office/drawing/2014/main" id="{32D22CB4-6D84-479C-9890-CBCEEA372199}"/>
            </a:ext>
          </a:extLst>
        </xdr:cNvPr>
        <xdr:cNvCxnSpPr/>
      </xdr:nvCxnSpPr>
      <xdr:spPr>
        <a:xfrm>
          <a:off x="3225800" y="105697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2751A2A3-A984-4F6A-BEB4-3922B902879F}"/>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9DE9836A-6E58-4707-A03B-C4F7FB0ED268}"/>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61</xdr:row>
      <xdr:rowOff>155575</xdr:rowOff>
    </xdr:to>
    <xdr:cxnSp macro="">
      <xdr:nvCxnSpPr>
        <xdr:cNvPr id="137" name="直線コネクタ 136">
          <a:extLst>
            <a:ext uri="{FF2B5EF4-FFF2-40B4-BE49-F238E27FC236}">
              <a16:creationId xmlns:a16="http://schemas.microsoft.com/office/drawing/2014/main" id="{9BDFF5C1-7746-4AEB-BFC9-81D9EDCE9A65}"/>
            </a:ext>
          </a:extLst>
        </xdr:cNvPr>
        <xdr:cNvCxnSpPr/>
      </xdr:nvCxnSpPr>
      <xdr:spPr>
        <a:xfrm flipV="1">
          <a:off x="2336800" y="105697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83FCC89A-11E6-4422-A26C-1BCC688B9D5B}"/>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8C2901FE-3FFF-41F5-94EF-186B0C122E31}"/>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63</xdr:row>
      <xdr:rowOff>33867</xdr:rowOff>
    </xdr:to>
    <xdr:cxnSp macro="">
      <xdr:nvCxnSpPr>
        <xdr:cNvPr id="140" name="直線コネクタ 139">
          <a:extLst>
            <a:ext uri="{FF2B5EF4-FFF2-40B4-BE49-F238E27FC236}">
              <a16:creationId xmlns:a16="http://schemas.microsoft.com/office/drawing/2014/main" id="{E9A6FA68-31EC-413B-8F39-48C54A9B562D}"/>
            </a:ext>
          </a:extLst>
        </xdr:cNvPr>
        <xdr:cNvCxnSpPr/>
      </xdr:nvCxnSpPr>
      <xdr:spPr>
        <a:xfrm flipV="1">
          <a:off x="1447800" y="1061402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C905B6C6-0D5A-42E0-8925-A7CA34265E33}"/>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C2BB7FDB-5F81-4FF7-B542-586D211337DD}"/>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B5C25068-444D-4935-A632-F0733023FEC8}"/>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4" name="テキスト ボックス 143">
          <a:extLst>
            <a:ext uri="{FF2B5EF4-FFF2-40B4-BE49-F238E27FC236}">
              <a16:creationId xmlns:a16="http://schemas.microsoft.com/office/drawing/2014/main" id="{47207C09-59DC-4A34-92DF-03402F035A15}"/>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22E2DA0-86AB-40AB-AB76-8C4EE97DC62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90C09A3-9071-4EA5-B5AF-CA1EB344302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7B5ED54-025C-48D0-B732-B3BAF9665F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ACC885B-A9FB-4A9A-9B62-10E95622E8E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1F88D29-F3EA-4634-996C-36DB54755A6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96731</xdr:rowOff>
    </xdr:from>
    <xdr:to>
      <xdr:col>23</xdr:col>
      <xdr:colOff>184150</xdr:colOff>
      <xdr:row>62</xdr:row>
      <xdr:rowOff>26881</xdr:rowOff>
    </xdr:to>
    <xdr:sp macro="" textlink="">
      <xdr:nvSpPr>
        <xdr:cNvPr id="150" name="楕円 149">
          <a:extLst>
            <a:ext uri="{FF2B5EF4-FFF2-40B4-BE49-F238E27FC236}">
              <a16:creationId xmlns:a16="http://schemas.microsoft.com/office/drawing/2014/main" id="{33AE3280-63FE-4525-99F9-4B48081DC29C}"/>
            </a:ext>
          </a:extLst>
        </xdr:cNvPr>
        <xdr:cNvSpPr/>
      </xdr:nvSpPr>
      <xdr:spPr>
        <a:xfrm>
          <a:off x="4902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113258</xdr:rowOff>
    </xdr:from>
    <xdr:ext cx="762000" cy="259045"/>
    <xdr:sp macro="" textlink="">
      <xdr:nvSpPr>
        <xdr:cNvPr id="151" name="財政構造の弾力性該当値テキスト">
          <a:extLst>
            <a:ext uri="{FF2B5EF4-FFF2-40B4-BE49-F238E27FC236}">
              <a16:creationId xmlns:a16="http://schemas.microsoft.com/office/drawing/2014/main" id="{C9606C46-C047-4BC9-A26D-397AF29EB5CD}"/>
            </a:ext>
          </a:extLst>
        </xdr:cNvPr>
        <xdr:cNvSpPr txBox="1"/>
      </xdr:nvSpPr>
      <xdr:spPr>
        <a:xfrm>
          <a:off x="50419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120862</xdr:rowOff>
    </xdr:from>
    <xdr:to>
      <xdr:col>19</xdr:col>
      <xdr:colOff>184150</xdr:colOff>
      <xdr:row>62</xdr:row>
      <xdr:rowOff>51012</xdr:rowOff>
    </xdr:to>
    <xdr:sp macro="" textlink="">
      <xdr:nvSpPr>
        <xdr:cNvPr id="152" name="楕円 151">
          <a:extLst>
            <a:ext uri="{FF2B5EF4-FFF2-40B4-BE49-F238E27FC236}">
              <a16:creationId xmlns:a16="http://schemas.microsoft.com/office/drawing/2014/main" id="{38DD3537-92B6-4103-8B7F-FBFB02A500E7}"/>
            </a:ext>
          </a:extLst>
        </xdr:cNvPr>
        <xdr:cNvSpPr/>
      </xdr:nvSpPr>
      <xdr:spPr>
        <a:xfrm>
          <a:off x="4064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53" name="テキスト ボックス 152">
          <a:extLst>
            <a:ext uri="{FF2B5EF4-FFF2-40B4-BE49-F238E27FC236}">
              <a16:creationId xmlns:a16="http://schemas.microsoft.com/office/drawing/2014/main" id="{180FC7EC-ED6B-4706-8B9C-1861286C7971}"/>
            </a:ext>
          </a:extLst>
        </xdr:cNvPr>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4" name="楕円 153">
          <a:extLst>
            <a:ext uri="{FF2B5EF4-FFF2-40B4-BE49-F238E27FC236}">
              <a16:creationId xmlns:a16="http://schemas.microsoft.com/office/drawing/2014/main" id="{D01DE291-26FE-4BA9-88D8-3C5D578F10D1}"/>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5" name="テキスト ボックス 154">
          <a:extLst>
            <a:ext uri="{FF2B5EF4-FFF2-40B4-BE49-F238E27FC236}">
              <a16:creationId xmlns:a16="http://schemas.microsoft.com/office/drawing/2014/main" id="{998791AF-AFA6-4FDA-809A-FE822E5BBFD5}"/>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6" name="楕円 155">
          <a:extLst>
            <a:ext uri="{FF2B5EF4-FFF2-40B4-BE49-F238E27FC236}">
              <a16:creationId xmlns:a16="http://schemas.microsoft.com/office/drawing/2014/main" id="{0AF9D089-14B8-41C6-B7AA-BA7B356E87F3}"/>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7" name="テキスト ボックス 156">
          <a:extLst>
            <a:ext uri="{FF2B5EF4-FFF2-40B4-BE49-F238E27FC236}">
              <a16:creationId xmlns:a16="http://schemas.microsoft.com/office/drawing/2014/main" id="{9E7B0D60-B0D2-492A-846E-5FA76626C2DC}"/>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8" name="楕円 157">
          <a:extLst>
            <a:ext uri="{FF2B5EF4-FFF2-40B4-BE49-F238E27FC236}">
              <a16:creationId xmlns:a16="http://schemas.microsoft.com/office/drawing/2014/main" id="{5B33206E-C620-4926-B139-85B81AA51A0D}"/>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59" name="テキスト ボックス 158">
          <a:extLst>
            <a:ext uri="{FF2B5EF4-FFF2-40B4-BE49-F238E27FC236}">
              <a16:creationId xmlns:a16="http://schemas.microsoft.com/office/drawing/2014/main" id="{CC04350E-14D4-45C2-B874-B030B27F07DE}"/>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5566260-E153-4DD2-B650-5A5A10DFD37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22913E1-1540-4F7F-9753-3CB6B1624FD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DB4DBFDC-8F01-4900-8B87-F02AFBAEC19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AA521E6-7686-48CD-95C7-FA65B2AB023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673C5D5-6E82-4428-88CC-CD9C89B3D89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DAAF8673-98FA-49C3-BDCE-706D282BA9F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E67542B3-8CBF-4B20-978E-2CE6F790D3E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26BC5B7E-570A-491D-B0EB-DB9822923B6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F5F3B97B-1188-4883-B05F-BD9D8D6390F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2777E8E6-D565-491E-AAE0-AEB4E223DE1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DEE1307-1F46-41C7-9C6A-340A8047BA5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02A0533-4601-4840-8C24-E3AB7A386E6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9F38391B-FC78-4C8A-8CC1-B94402FFE3D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物件費の増加と人口減により、人口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円増加したが、類似団体平均は下回った。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今後は、事務事業の見直しや各種事業の効率化、アウトソーシング検討により経常経費縮減に一層努める必要がある。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DE94223A-38C8-4887-B7EF-C5E9D2FC00E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DE821196-E931-4FAF-9BCA-9341455FDCA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D371839-C86E-4FDF-B63B-BA730E10184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291F56BE-79CB-4444-A483-A4F43FCAB9C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D8E0B74-72D4-476A-B17A-B10F5168E7F8}"/>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7E7F9304-6101-4F0E-B925-1B9639CF3BA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26CF52C-D42F-460C-B52C-D83A3C27466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864FAD27-082D-4F40-A2E2-57BA9DD2979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AAFF1A18-FD86-4E85-83C4-0E3E8E5FFB91}"/>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A42352C7-BFE6-4D75-BB9A-0C2A446776A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3A5877C4-0364-430D-B36E-911ECAD04F5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55E68EC-DC82-4729-8C49-19E3471F380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D5F8A854-9E9C-440E-96F5-C4F93D4F85E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A165C2FE-7881-4C22-BE1D-C982E473858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493DC44E-F1AC-4CF2-9DCB-F72E3E7C3A0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99E38311-C797-4D41-ABEC-72E084D97577}"/>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80341D61-5CDA-49B5-BA05-CED4D109CB9A}"/>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E45B7419-B482-4664-BED9-2B77996AA63E}"/>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226854D5-A594-4328-9A7B-18A6AF8724CD}"/>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85EBC2-F112-4FA9-9BCD-86AA29AA13FB}"/>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41708</xdr:rowOff>
    </xdr:from>
    <xdr:to>
      <xdr:col>23</xdr:col>
      <xdr:colOff>133350</xdr:colOff>
      <xdr:row>82</xdr:row>
      <xdr:rowOff>43731</xdr:rowOff>
    </xdr:to>
    <xdr:cxnSp macro="">
      <xdr:nvCxnSpPr>
        <xdr:cNvPr id="193" name="直線コネクタ 192">
          <a:extLst>
            <a:ext uri="{FF2B5EF4-FFF2-40B4-BE49-F238E27FC236}">
              <a16:creationId xmlns:a16="http://schemas.microsoft.com/office/drawing/2014/main" id="{55C64AFF-5EAF-4F13-92FE-DD70CEB144D6}"/>
            </a:ext>
          </a:extLst>
        </xdr:cNvPr>
        <xdr:cNvCxnSpPr/>
      </xdr:nvCxnSpPr>
      <xdr:spPr>
        <a:xfrm>
          <a:off x="4114800" y="14100608"/>
          <a:ext cx="8382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46499A78-E082-4405-8D5E-3B55F207F6FF}"/>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AE5D070E-B8A5-4F72-9448-0EF7D07D7067}"/>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23778</xdr:rowOff>
    </xdr:from>
    <xdr:to>
      <xdr:col>19</xdr:col>
      <xdr:colOff>133350</xdr:colOff>
      <xdr:row>82</xdr:row>
      <xdr:rowOff>41708</xdr:rowOff>
    </xdr:to>
    <xdr:cxnSp macro="">
      <xdr:nvCxnSpPr>
        <xdr:cNvPr id="196" name="直線コネクタ 195">
          <a:extLst>
            <a:ext uri="{FF2B5EF4-FFF2-40B4-BE49-F238E27FC236}">
              <a16:creationId xmlns:a16="http://schemas.microsoft.com/office/drawing/2014/main" id="{7D699CC6-4E51-454E-B888-A523D2759B36}"/>
            </a:ext>
          </a:extLst>
        </xdr:cNvPr>
        <xdr:cNvCxnSpPr/>
      </xdr:nvCxnSpPr>
      <xdr:spPr>
        <a:xfrm>
          <a:off x="3225800" y="14082678"/>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46AA2483-C64A-47CC-BFCF-7C7CABD22576}"/>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29B8FA6D-0359-4476-AA30-D043A7E2D40E}"/>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18081</xdr:rowOff>
    </xdr:from>
    <xdr:to>
      <xdr:col>15</xdr:col>
      <xdr:colOff>82550</xdr:colOff>
      <xdr:row>82</xdr:row>
      <xdr:rowOff>23778</xdr:rowOff>
    </xdr:to>
    <xdr:cxnSp macro="">
      <xdr:nvCxnSpPr>
        <xdr:cNvPr id="199" name="直線コネクタ 198">
          <a:extLst>
            <a:ext uri="{FF2B5EF4-FFF2-40B4-BE49-F238E27FC236}">
              <a16:creationId xmlns:a16="http://schemas.microsoft.com/office/drawing/2014/main" id="{A2608F30-2F41-4662-B7F5-025E79C4A24E}"/>
            </a:ext>
          </a:extLst>
        </xdr:cNvPr>
        <xdr:cNvCxnSpPr/>
      </xdr:nvCxnSpPr>
      <xdr:spPr>
        <a:xfrm>
          <a:off x="2336800" y="14076981"/>
          <a:ext cx="889000" cy="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39F66CDC-6C0A-435B-BFB0-6209E30A682D}"/>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5E3D4D4F-CEA1-4514-BEBD-B42C2EB2FBEE}"/>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2884</xdr:rowOff>
    </xdr:from>
    <xdr:to>
      <xdr:col>11</xdr:col>
      <xdr:colOff>31750</xdr:colOff>
      <xdr:row>82</xdr:row>
      <xdr:rowOff>18081</xdr:rowOff>
    </xdr:to>
    <xdr:cxnSp macro="">
      <xdr:nvCxnSpPr>
        <xdr:cNvPr id="202" name="直線コネクタ 201">
          <a:extLst>
            <a:ext uri="{FF2B5EF4-FFF2-40B4-BE49-F238E27FC236}">
              <a16:creationId xmlns:a16="http://schemas.microsoft.com/office/drawing/2014/main" id="{7981193C-F1A4-4F3B-978B-A693B7886432}"/>
            </a:ext>
          </a:extLst>
        </xdr:cNvPr>
        <xdr:cNvCxnSpPr/>
      </xdr:nvCxnSpPr>
      <xdr:spPr>
        <a:xfrm>
          <a:off x="1447800" y="14061784"/>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FBC565EE-529D-41A7-8C0B-8008E44E60A3}"/>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BDC2425-8813-4883-864E-88811500101E}"/>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272F65AA-4D73-463D-905C-98BD3B28BBCB}"/>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BC429D7E-47F7-4171-B840-0BDF93C3E462}"/>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936A24F-76AC-4EC7-B0DB-EAB04DA9636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9924BA9-9300-4CB0-A7D0-B3B0EDB724E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5A04E37-BDD4-41CE-96D0-64A724BDE9C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EC6F31E-12DB-469D-BF07-35927CAC999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602DEA7-DD67-4353-A853-62CD51FD745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164381</xdr:rowOff>
    </xdr:from>
    <xdr:to>
      <xdr:col>23</xdr:col>
      <xdr:colOff>184150</xdr:colOff>
      <xdr:row>82</xdr:row>
      <xdr:rowOff>94531</xdr:rowOff>
    </xdr:to>
    <xdr:sp macro="" textlink="">
      <xdr:nvSpPr>
        <xdr:cNvPr id="212" name="楕円 211">
          <a:extLst>
            <a:ext uri="{FF2B5EF4-FFF2-40B4-BE49-F238E27FC236}">
              <a16:creationId xmlns:a16="http://schemas.microsoft.com/office/drawing/2014/main" id="{84FC82C6-1684-4C38-B0D0-DD0DEDDEE926}"/>
            </a:ext>
          </a:extLst>
        </xdr:cNvPr>
        <xdr:cNvSpPr/>
      </xdr:nvSpPr>
      <xdr:spPr>
        <a:xfrm>
          <a:off x="4902200" y="140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85658</xdr:rowOff>
    </xdr:from>
    <xdr:ext cx="762000" cy="259045"/>
    <xdr:sp macro="" textlink="">
      <xdr:nvSpPr>
        <xdr:cNvPr id="213" name="人件費・物件費等の状況該当値テキスト">
          <a:extLst>
            <a:ext uri="{FF2B5EF4-FFF2-40B4-BE49-F238E27FC236}">
              <a16:creationId xmlns:a16="http://schemas.microsoft.com/office/drawing/2014/main" id="{C8190FF7-7024-4052-AE8A-7D025165E70C}"/>
            </a:ext>
          </a:extLst>
        </xdr:cNvPr>
        <xdr:cNvSpPr txBox="1"/>
      </xdr:nvSpPr>
      <xdr:spPr>
        <a:xfrm>
          <a:off x="5041900" y="1397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162358</xdr:rowOff>
    </xdr:from>
    <xdr:to>
      <xdr:col>19</xdr:col>
      <xdr:colOff>184150</xdr:colOff>
      <xdr:row>82</xdr:row>
      <xdr:rowOff>92508</xdr:rowOff>
    </xdr:to>
    <xdr:sp macro="" textlink="">
      <xdr:nvSpPr>
        <xdr:cNvPr id="214" name="楕円 213">
          <a:extLst>
            <a:ext uri="{FF2B5EF4-FFF2-40B4-BE49-F238E27FC236}">
              <a16:creationId xmlns:a16="http://schemas.microsoft.com/office/drawing/2014/main" id="{903ED632-6454-44CF-8194-75249308BD2C}"/>
            </a:ext>
          </a:extLst>
        </xdr:cNvPr>
        <xdr:cNvSpPr/>
      </xdr:nvSpPr>
      <xdr:spPr>
        <a:xfrm>
          <a:off x="4064000" y="140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102685</xdr:rowOff>
    </xdr:from>
    <xdr:ext cx="736600" cy="259045"/>
    <xdr:sp macro="" textlink="">
      <xdr:nvSpPr>
        <xdr:cNvPr id="215" name="テキスト ボックス 214">
          <a:extLst>
            <a:ext uri="{FF2B5EF4-FFF2-40B4-BE49-F238E27FC236}">
              <a16:creationId xmlns:a16="http://schemas.microsoft.com/office/drawing/2014/main" id="{3FB574EC-3956-4275-89B6-6756BB375BA0}"/>
            </a:ext>
          </a:extLst>
        </xdr:cNvPr>
        <xdr:cNvSpPr txBox="1"/>
      </xdr:nvSpPr>
      <xdr:spPr>
        <a:xfrm>
          <a:off x="3733800" y="13818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144428</xdr:rowOff>
    </xdr:from>
    <xdr:to>
      <xdr:col>15</xdr:col>
      <xdr:colOff>133350</xdr:colOff>
      <xdr:row>82</xdr:row>
      <xdr:rowOff>74578</xdr:rowOff>
    </xdr:to>
    <xdr:sp macro="" textlink="">
      <xdr:nvSpPr>
        <xdr:cNvPr id="216" name="楕円 215">
          <a:extLst>
            <a:ext uri="{FF2B5EF4-FFF2-40B4-BE49-F238E27FC236}">
              <a16:creationId xmlns:a16="http://schemas.microsoft.com/office/drawing/2014/main" id="{64F4DDC4-9FC7-4426-ABC6-B37E2D1F9084}"/>
            </a:ext>
          </a:extLst>
        </xdr:cNvPr>
        <xdr:cNvSpPr/>
      </xdr:nvSpPr>
      <xdr:spPr>
        <a:xfrm>
          <a:off x="3175000" y="140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84755</xdr:rowOff>
    </xdr:from>
    <xdr:ext cx="762000" cy="259045"/>
    <xdr:sp macro="" textlink="">
      <xdr:nvSpPr>
        <xdr:cNvPr id="217" name="テキスト ボックス 216">
          <a:extLst>
            <a:ext uri="{FF2B5EF4-FFF2-40B4-BE49-F238E27FC236}">
              <a16:creationId xmlns:a16="http://schemas.microsoft.com/office/drawing/2014/main" id="{E717CB2C-E4D5-4AF2-86ED-FB2DFC609CEC}"/>
            </a:ext>
          </a:extLst>
        </xdr:cNvPr>
        <xdr:cNvSpPr txBox="1"/>
      </xdr:nvSpPr>
      <xdr:spPr>
        <a:xfrm>
          <a:off x="2844800" y="1380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138731</xdr:rowOff>
    </xdr:from>
    <xdr:to>
      <xdr:col>11</xdr:col>
      <xdr:colOff>82550</xdr:colOff>
      <xdr:row>82</xdr:row>
      <xdr:rowOff>68881</xdr:rowOff>
    </xdr:to>
    <xdr:sp macro="" textlink="">
      <xdr:nvSpPr>
        <xdr:cNvPr id="218" name="楕円 217">
          <a:extLst>
            <a:ext uri="{FF2B5EF4-FFF2-40B4-BE49-F238E27FC236}">
              <a16:creationId xmlns:a16="http://schemas.microsoft.com/office/drawing/2014/main" id="{408EC029-0B39-4546-94FF-D24149EC3478}"/>
            </a:ext>
          </a:extLst>
        </xdr:cNvPr>
        <xdr:cNvSpPr/>
      </xdr:nvSpPr>
      <xdr:spPr>
        <a:xfrm>
          <a:off x="2286000" y="140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79058</xdr:rowOff>
    </xdr:from>
    <xdr:ext cx="762000" cy="259045"/>
    <xdr:sp macro="" textlink="">
      <xdr:nvSpPr>
        <xdr:cNvPr id="219" name="テキスト ボックス 218">
          <a:extLst>
            <a:ext uri="{FF2B5EF4-FFF2-40B4-BE49-F238E27FC236}">
              <a16:creationId xmlns:a16="http://schemas.microsoft.com/office/drawing/2014/main" id="{27BC5C77-915E-4E1C-AE28-8E144FC6EA94}"/>
            </a:ext>
          </a:extLst>
        </xdr:cNvPr>
        <xdr:cNvSpPr txBox="1"/>
      </xdr:nvSpPr>
      <xdr:spPr>
        <a:xfrm>
          <a:off x="1955800" y="1379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123534</xdr:rowOff>
    </xdr:from>
    <xdr:to>
      <xdr:col>7</xdr:col>
      <xdr:colOff>31750</xdr:colOff>
      <xdr:row>82</xdr:row>
      <xdr:rowOff>53684</xdr:rowOff>
    </xdr:to>
    <xdr:sp macro="" textlink="">
      <xdr:nvSpPr>
        <xdr:cNvPr id="220" name="楕円 219">
          <a:extLst>
            <a:ext uri="{FF2B5EF4-FFF2-40B4-BE49-F238E27FC236}">
              <a16:creationId xmlns:a16="http://schemas.microsoft.com/office/drawing/2014/main" id="{F9814938-A22F-4F92-BAB5-716044514B96}"/>
            </a:ext>
          </a:extLst>
        </xdr:cNvPr>
        <xdr:cNvSpPr/>
      </xdr:nvSpPr>
      <xdr:spPr>
        <a:xfrm>
          <a:off x="1397000" y="140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38461</xdr:rowOff>
    </xdr:from>
    <xdr:ext cx="762000" cy="259045"/>
    <xdr:sp macro="" textlink="">
      <xdr:nvSpPr>
        <xdr:cNvPr id="221" name="テキスト ボックス 220">
          <a:extLst>
            <a:ext uri="{FF2B5EF4-FFF2-40B4-BE49-F238E27FC236}">
              <a16:creationId xmlns:a16="http://schemas.microsoft.com/office/drawing/2014/main" id="{DB752DEB-CEF8-4A2F-8C0D-5FF678882982}"/>
            </a:ext>
          </a:extLst>
        </xdr:cNvPr>
        <xdr:cNvSpPr txBox="1"/>
      </xdr:nvSpPr>
      <xdr:spPr>
        <a:xfrm>
          <a:off x="1066800" y="1409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A6DF0409-2C4C-47A4-B003-5F9C145087F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BEBEF7AD-1651-42BF-BA4C-B30758F62CC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4620306-32F5-44DD-AD5F-5ED522BF293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939E33B7-E068-4643-A00E-6D6B0771EB4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2306EC32-902E-4433-94ED-8A3B89C27D6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FF9E17CA-3157-45D6-8D49-EFCCF774562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D9AD98A9-4062-4164-A6BE-3EAF105BEA7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52DE951-A240-4A6F-A096-355165C9B0F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BEF2D5F7-E141-4AA7-B49B-87C85274CF2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420459A-136B-4B76-8B81-9AE9825F1F4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24CFA3FA-EBB6-4AD5-A3B2-F19DEF0B7B3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1467592B-F5FD-48F1-92DB-44F2CBE1F60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BAE20C4-E5E2-443D-A70F-F0D88D4C06D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ラスパイレス指数は、ほぼ類似団体平均と同様である。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今後も民間団体の平均給与状況を踏まえ、給与の適正化に努める。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FF9D4D31-2E75-4164-924A-4C3CCE818E0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F99126F3-76D2-4127-BE6C-0D176E869181}"/>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74D94586-BFAA-4ACF-B1C9-118E6C010015}"/>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A843ECA9-2876-454F-BAA5-1B010050DA3F}"/>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5614B065-B147-4542-A2BC-4E31F8C7FA8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7181126A-6ECD-4963-AE66-CAB82CC650D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C1FA3F98-2400-4430-89E9-A8E270EFAD56}"/>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B8F22D12-F08E-4738-86FB-BBE6A6425E9E}"/>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A101522B-520C-4A74-99AF-58F94257A24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4C00689C-ACE7-479B-A860-7F15910F29C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11D3FA71-FDF3-416C-8732-75A11ADED0B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393D154C-DE7D-468C-9258-ECD72755328F}"/>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CAAF3B59-BBBF-49D7-B8EC-2E7374D9F212}"/>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95D0A836-44DA-4718-96BC-6395DBD241FD}"/>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159D63A2-96CA-4B3B-B4C0-A771B6912B92}"/>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A71F7E3D-7CA3-4E15-8C1A-9AB65A8C2CAA}"/>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32702</xdr:rowOff>
    </xdr:to>
    <xdr:cxnSp macro="">
      <xdr:nvCxnSpPr>
        <xdr:cNvPr id="251" name="直線コネクタ 250">
          <a:extLst>
            <a:ext uri="{FF2B5EF4-FFF2-40B4-BE49-F238E27FC236}">
              <a16:creationId xmlns:a16="http://schemas.microsoft.com/office/drawing/2014/main" id="{1331BD1B-B61C-44F6-8305-76AA577A6CA8}"/>
            </a:ext>
          </a:extLst>
        </xdr:cNvPr>
        <xdr:cNvCxnSpPr/>
      </xdr:nvCxnSpPr>
      <xdr:spPr>
        <a:xfrm>
          <a:off x="16179800" y="1494282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9F78B0AD-6A6D-4334-9CE4-0F5E87A50D05}"/>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A668E8CD-C4B3-400E-8A4D-F3B7D206F741}"/>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111125</xdr:rowOff>
    </xdr:to>
    <xdr:cxnSp macro="">
      <xdr:nvCxnSpPr>
        <xdr:cNvPr id="254" name="直線コネクタ 253">
          <a:extLst>
            <a:ext uri="{FF2B5EF4-FFF2-40B4-BE49-F238E27FC236}">
              <a16:creationId xmlns:a16="http://schemas.microsoft.com/office/drawing/2014/main" id="{11FF70FB-0DCB-4A38-9866-836F1DB9B600}"/>
            </a:ext>
          </a:extLst>
        </xdr:cNvPr>
        <xdr:cNvCxnSpPr/>
      </xdr:nvCxnSpPr>
      <xdr:spPr>
        <a:xfrm flipV="1">
          <a:off x="15290800" y="149428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64AECBAB-CB78-47A8-A35E-4F242645307E}"/>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2A554374-39A3-4EC9-B9E7-EC18CBC5E468}"/>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111125</xdr:rowOff>
    </xdr:to>
    <xdr:cxnSp macro="">
      <xdr:nvCxnSpPr>
        <xdr:cNvPr id="257" name="直線コネクタ 256">
          <a:extLst>
            <a:ext uri="{FF2B5EF4-FFF2-40B4-BE49-F238E27FC236}">
              <a16:creationId xmlns:a16="http://schemas.microsoft.com/office/drawing/2014/main" id="{94C5127A-F715-46DA-AE92-87D53ECDE128}"/>
            </a:ext>
          </a:extLst>
        </xdr:cNvPr>
        <xdr:cNvCxnSpPr/>
      </xdr:nvCxnSpPr>
      <xdr:spPr>
        <a:xfrm>
          <a:off x="14401800" y="14991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6B40C598-3F4D-46E9-AAA4-6D498E62B26F}"/>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5B7D1D01-8CF0-43F0-AF78-4199540BEF69}"/>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38736</xdr:rowOff>
    </xdr:from>
    <xdr:to>
      <xdr:col>68</xdr:col>
      <xdr:colOff>152400</xdr:colOff>
      <xdr:row>87</xdr:row>
      <xdr:rowOff>74930</xdr:rowOff>
    </xdr:to>
    <xdr:cxnSp macro="">
      <xdr:nvCxnSpPr>
        <xdr:cNvPr id="260" name="直線コネクタ 259">
          <a:extLst>
            <a:ext uri="{FF2B5EF4-FFF2-40B4-BE49-F238E27FC236}">
              <a16:creationId xmlns:a16="http://schemas.microsoft.com/office/drawing/2014/main" id="{BA24FCA3-0497-4A07-AE5F-88C69D170477}"/>
            </a:ext>
          </a:extLst>
        </xdr:cNvPr>
        <xdr:cNvCxnSpPr/>
      </xdr:nvCxnSpPr>
      <xdr:spPr>
        <a:xfrm>
          <a:off x="13512800" y="14954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FED86C05-E61E-4F2E-A600-39FE511584DC}"/>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F3D24E01-59F9-4511-BB63-CCC5F0227369}"/>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6129255D-3E63-4AF1-BE6D-80FDD99485BF}"/>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4" name="テキスト ボックス 263">
          <a:extLst>
            <a:ext uri="{FF2B5EF4-FFF2-40B4-BE49-F238E27FC236}">
              <a16:creationId xmlns:a16="http://schemas.microsoft.com/office/drawing/2014/main" id="{38101FF8-F3F8-4C0D-94EF-130F57CC39B4}"/>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16A1462D-B563-484F-BE90-7693F924362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C3AFDADB-49E6-43CB-9774-38AF9357F05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52D87236-AA1B-4096-B28A-378BAA9FECF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6236D8A-C455-49E0-90F7-B5CE9CF0816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A895A89-45D4-42A2-94AE-66ED8F2F74D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70" name="楕円 269">
          <a:extLst>
            <a:ext uri="{FF2B5EF4-FFF2-40B4-BE49-F238E27FC236}">
              <a16:creationId xmlns:a16="http://schemas.microsoft.com/office/drawing/2014/main" id="{662DCE5B-C7B1-4363-BFB3-34780BD0E7F2}"/>
            </a:ext>
          </a:extLst>
        </xdr:cNvPr>
        <xdr:cNvSpPr/>
      </xdr:nvSpPr>
      <xdr:spPr>
        <a:xfrm>
          <a:off x="169672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125429</xdr:rowOff>
    </xdr:from>
    <xdr:ext cx="762000" cy="259045"/>
    <xdr:sp macro="" textlink="">
      <xdr:nvSpPr>
        <xdr:cNvPr id="271" name="給与水準   （国との比較）該当値テキスト">
          <a:extLst>
            <a:ext uri="{FF2B5EF4-FFF2-40B4-BE49-F238E27FC236}">
              <a16:creationId xmlns:a16="http://schemas.microsoft.com/office/drawing/2014/main" id="{D1900DC8-A1C6-47F1-BD4F-0ED6376FD89A}"/>
            </a:ext>
          </a:extLst>
        </xdr:cNvPr>
        <xdr:cNvSpPr txBox="1"/>
      </xdr:nvSpPr>
      <xdr:spPr>
        <a:xfrm>
          <a:off x="17106900" y="148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2" name="楕円 271">
          <a:extLst>
            <a:ext uri="{FF2B5EF4-FFF2-40B4-BE49-F238E27FC236}">
              <a16:creationId xmlns:a16="http://schemas.microsoft.com/office/drawing/2014/main" id="{74BE16F6-182B-4F29-8775-D59A75203C5C}"/>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3" name="テキスト ボックス 272">
          <a:extLst>
            <a:ext uri="{FF2B5EF4-FFF2-40B4-BE49-F238E27FC236}">
              <a16:creationId xmlns:a16="http://schemas.microsoft.com/office/drawing/2014/main" id="{146F36F4-C8D8-4486-B318-86F7C3CEF1A9}"/>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4" name="楕円 273">
          <a:extLst>
            <a:ext uri="{FF2B5EF4-FFF2-40B4-BE49-F238E27FC236}">
              <a16:creationId xmlns:a16="http://schemas.microsoft.com/office/drawing/2014/main" id="{C0A8824C-4127-406E-9B98-AF211C79052E}"/>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5" name="テキスト ボックス 274">
          <a:extLst>
            <a:ext uri="{FF2B5EF4-FFF2-40B4-BE49-F238E27FC236}">
              <a16:creationId xmlns:a16="http://schemas.microsoft.com/office/drawing/2014/main" id="{4FE02462-9775-4762-B8C2-F7F8536DE67E}"/>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6" name="楕円 275">
          <a:extLst>
            <a:ext uri="{FF2B5EF4-FFF2-40B4-BE49-F238E27FC236}">
              <a16:creationId xmlns:a16="http://schemas.microsoft.com/office/drawing/2014/main" id="{D518E7FB-9FE5-4D97-9429-40ED23918041}"/>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7746537F-F3D7-42A4-A74D-091F15A76D21}"/>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8" name="楕円 277">
          <a:extLst>
            <a:ext uri="{FF2B5EF4-FFF2-40B4-BE49-F238E27FC236}">
              <a16:creationId xmlns:a16="http://schemas.microsoft.com/office/drawing/2014/main" id="{E9A846A5-2543-4EA3-9C97-FB7CB9BBDA13}"/>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99713</xdr:rowOff>
    </xdr:from>
    <xdr:ext cx="762000" cy="259045"/>
    <xdr:sp macro="" textlink="">
      <xdr:nvSpPr>
        <xdr:cNvPr id="279" name="テキスト ボックス 278">
          <a:extLst>
            <a:ext uri="{FF2B5EF4-FFF2-40B4-BE49-F238E27FC236}">
              <a16:creationId xmlns:a16="http://schemas.microsoft.com/office/drawing/2014/main" id="{541419C5-6F34-49F2-B8B7-EA71EEA9D447}"/>
            </a:ext>
          </a:extLst>
        </xdr:cNvPr>
        <xdr:cNvSpPr txBox="1"/>
      </xdr:nvSpPr>
      <xdr:spPr>
        <a:xfrm>
          <a:off x="13131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EC954D47-5B15-41C7-9F38-110E65C9413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403FE04E-710F-455E-AE64-E24029856F9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6807E28E-3B4D-4D8D-B815-2871F36C93C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CA6AA3C4-D570-4F21-B4EB-C99EE52ED16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BEDE7C12-C190-4C11-AEF0-44E280642F5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E4256E3D-8F08-4998-B93D-C1FFC968903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FA982DBE-5340-4ACD-9AF7-87BC9A20FC7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876EF84B-5E22-419E-A4B5-FCA8369F63C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9E274389-6772-48F4-B79F-49D17BCCCDD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59F926DB-42A3-4A3B-B5CB-F5D40214994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62FE341B-EDC0-495C-A6C6-8413079D05B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38AF11F7-173D-4713-AA1E-6BD59E2BFF3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8EC7E10F-0372-49CB-A3F4-6A437EF1F8A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計画的な職員採用を実施したことや、施設・こども園を直営で運営しているため、令和元年度までは類似団体平均を上回った状況が続いていたが、令和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年度も前年度とほぼ同数である。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今後も、職員定数管理指針のもと行政改革を推進し、適正規模の職員数となるよう努める。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4F2CECC3-08A1-4D72-AC98-6A8F94E1CA2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3E283398-B24A-46B9-AFD9-C495B93000A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1DAAFC35-8541-4FCC-A8C7-72343301FF6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DE48C11B-751B-4FD1-836A-357910E0DE45}"/>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AF56F7EB-FBB5-4069-A5B0-CA358F5C8A9A}"/>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67E242FA-74B7-44E2-B049-0981D4A110E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B5B9B15F-CA8F-40A0-8000-4AC5ADC608F9}"/>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3C31ABEF-81EA-4B74-84C6-A5870E011CD9}"/>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80205A2F-527A-4980-AEDB-5B39921DF5E3}"/>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7F53202E-A7F7-4B40-A805-0E3F5264ECA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877D6AA2-4ECF-48A2-954D-827B7B42157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B3B0EDC7-A803-4F92-993B-DBC80BEFAB61}"/>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C8AFBC64-71A4-4850-9E78-F426C4A9C042}"/>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1736DE92-2C84-4B7D-B6A5-E6ECA5978CA7}"/>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BA21E45B-509B-4E7C-9BB2-C8037524D0D7}"/>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8FE841B4-B9F7-4565-8D70-FD7E3B70E964}"/>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751F4368-4C4D-4014-B7D1-BAA8DCA5BB44}"/>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B4582F9E-07B2-4EFF-BF37-91403DD60B6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C44918DC-C454-4B9D-A767-FDD0B47D3B0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AE9A03C9-07C5-46DE-B147-8F260009D64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1FD835A-20DF-4865-8511-EE1F2AE08BA1}"/>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7329F94B-2C14-447D-867A-5AC91AA0D212}"/>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8BE85C3B-3361-4A29-B03B-CA1DAB932493}"/>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2E0CF3E8-D4F7-4CCB-8EA6-D89ACFA4B072}"/>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94D07AC5-117B-4947-8253-B2FD13EFF19D}"/>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90980</xdr:rowOff>
    </xdr:from>
    <xdr:to>
      <xdr:col>81</xdr:col>
      <xdr:colOff>44450</xdr:colOff>
      <xdr:row>59</xdr:row>
      <xdr:rowOff>91884</xdr:rowOff>
    </xdr:to>
    <xdr:cxnSp macro="">
      <xdr:nvCxnSpPr>
        <xdr:cNvPr id="318" name="直線コネクタ 317">
          <a:extLst>
            <a:ext uri="{FF2B5EF4-FFF2-40B4-BE49-F238E27FC236}">
              <a16:creationId xmlns:a16="http://schemas.microsoft.com/office/drawing/2014/main" id="{7740F3E4-EE51-40FD-A143-D92CFD8121C2}"/>
            </a:ext>
          </a:extLst>
        </xdr:cNvPr>
        <xdr:cNvCxnSpPr/>
      </xdr:nvCxnSpPr>
      <xdr:spPr>
        <a:xfrm>
          <a:off x="16179800" y="10206530"/>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9A3CF6DA-D7A9-4291-A336-2293A1549B5B}"/>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CE6821D5-64B1-40B7-9317-28D7674E3A55}"/>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71374</xdr:rowOff>
    </xdr:from>
    <xdr:to>
      <xdr:col>77</xdr:col>
      <xdr:colOff>44450</xdr:colOff>
      <xdr:row>59</xdr:row>
      <xdr:rowOff>90980</xdr:rowOff>
    </xdr:to>
    <xdr:cxnSp macro="">
      <xdr:nvCxnSpPr>
        <xdr:cNvPr id="321" name="直線コネクタ 320">
          <a:extLst>
            <a:ext uri="{FF2B5EF4-FFF2-40B4-BE49-F238E27FC236}">
              <a16:creationId xmlns:a16="http://schemas.microsoft.com/office/drawing/2014/main" id="{EAF23C6B-CB02-4535-974F-228F609CE6AA}"/>
            </a:ext>
          </a:extLst>
        </xdr:cNvPr>
        <xdr:cNvCxnSpPr/>
      </xdr:nvCxnSpPr>
      <xdr:spPr>
        <a:xfrm>
          <a:off x="15290800" y="10186924"/>
          <a:ext cx="8890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F514EB06-D157-49B4-A9B9-07336623043C}"/>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B0CFE01E-ED5E-479C-80A9-E7EAFB2773AF}"/>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62325</xdr:rowOff>
    </xdr:from>
    <xdr:to>
      <xdr:col>72</xdr:col>
      <xdr:colOff>203200</xdr:colOff>
      <xdr:row>59</xdr:row>
      <xdr:rowOff>71374</xdr:rowOff>
    </xdr:to>
    <xdr:cxnSp macro="">
      <xdr:nvCxnSpPr>
        <xdr:cNvPr id="324" name="直線コネクタ 323">
          <a:extLst>
            <a:ext uri="{FF2B5EF4-FFF2-40B4-BE49-F238E27FC236}">
              <a16:creationId xmlns:a16="http://schemas.microsoft.com/office/drawing/2014/main" id="{0B021993-3F81-4D96-B1E1-A1B1E1F0D410}"/>
            </a:ext>
          </a:extLst>
        </xdr:cNvPr>
        <xdr:cNvCxnSpPr/>
      </xdr:nvCxnSpPr>
      <xdr:spPr>
        <a:xfrm>
          <a:off x="14401800" y="10177875"/>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26F51283-F3F3-4A7C-8579-63BE066FBC2A}"/>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F1AAF39D-99EB-43B5-8914-60CC1333B389}"/>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62325</xdr:rowOff>
    </xdr:from>
    <xdr:to>
      <xdr:col>68</xdr:col>
      <xdr:colOff>152400</xdr:colOff>
      <xdr:row>59</xdr:row>
      <xdr:rowOff>65342</xdr:rowOff>
    </xdr:to>
    <xdr:cxnSp macro="">
      <xdr:nvCxnSpPr>
        <xdr:cNvPr id="327" name="直線コネクタ 326">
          <a:extLst>
            <a:ext uri="{FF2B5EF4-FFF2-40B4-BE49-F238E27FC236}">
              <a16:creationId xmlns:a16="http://schemas.microsoft.com/office/drawing/2014/main" id="{9441DBED-778E-47DB-934D-810096BB1C83}"/>
            </a:ext>
          </a:extLst>
        </xdr:cNvPr>
        <xdr:cNvCxnSpPr/>
      </xdr:nvCxnSpPr>
      <xdr:spPr>
        <a:xfrm flipV="1">
          <a:off x="13512800" y="10177875"/>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9434C922-B391-43BD-91EC-82B3E9F3F0ED}"/>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40B0C903-0D5C-4B68-BC1D-6B8B9B3C4EA3}"/>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E0987116-FEB4-45A3-B19A-35C47B30398A}"/>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8FEA2E8C-5F4A-440B-B756-92932F2FD374}"/>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D3D18EB-3227-4D12-8149-8F2DF98B1AF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05C37DD-7B02-4DED-8B9C-FFCF0FEC1B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1DB4ED1-4694-4DEA-8F39-DBB5AD60FF9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688DC94-A262-4176-8C7B-A753B881C11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DB4B805-204D-4F55-BA19-E01C7C7FA36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41084</xdr:rowOff>
    </xdr:from>
    <xdr:to>
      <xdr:col>81</xdr:col>
      <xdr:colOff>95250</xdr:colOff>
      <xdr:row>59</xdr:row>
      <xdr:rowOff>142684</xdr:rowOff>
    </xdr:to>
    <xdr:sp macro="" textlink="">
      <xdr:nvSpPr>
        <xdr:cNvPr id="337" name="楕円 336">
          <a:extLst>
            <a:ext uri="{FF2B5EF4-FFF2-40B4-BE49-F238E27FC236}">
              <a16:creationId xmlns:a16="http://schemas.microsoft.com/office/drawing/2014/main" id="{45DB923C-F7DF-4430-A2F3-A8B41D08D47B}"/>
            </a:ext>
          </a:extLst>
        </xdr:cNvPr>
        <xdr:cNvSpPr/>
      </xdr:nvSpPr>
      <xdr:spPr>
        <a:xfrm>
          <a:off x="169672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57611</xdr:rowOff>
    </xdr:from>
    <xdr:ext cx="762000" cy="259045"/>
    <xdr:sp macro="" textlink="">
      <xdr:nvSpPr>
        <xdr:cNvPr id="338" name="定員管理の状況該当値テキスト">
          <a:extLst>
            <a:ext uri="{FF2B5EF4-FFF2-40B4-BE49-F238E27FC236}">
              <a16:creationId xmlns:a16="http://schemas.microsoft.com/office/drawing/2014/main" id="{F279C3BD-C29E-478C-ABED-57295E9A565E}"/>
            </a:ext>
          </a:extLst>
        </xdr:cNvPr>
        <xdr:cNvSpPr txBox="1"/>
      </xdr:nvSpPr>
      <xdr:spPr>
        <a:xfrm>
          <a:off x="17106900" y="100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40180</xdr:rowOff>
    </xdr:from>
    <xdr:to>
      <xdr:col>77</xdr:col>
      <xdr:colOff>95250</xdr:colOff>
      <xdr:row>59</xdr:row>
      <xdr:rowOff>141780</xdr:rowOff>
    </xdr:to>
    <xdr:sp macro="" textlink="">
      <xdr:nvSpPr>
        <xdr:cNvPr id="339" name="楕円 338">
          <a:extLst>
            <a:ext uri="{FF2B5EF4-FFF2-40B4-BE49-F238E27FC236}">
              <a16:creationId xmlns:a16="http://schemas.microsoft.com/office/drawing/2014/main" id="{C05DEAAC-CB47-41BF-AB23-E53BBFC81A60}"/>
            </a:ext>
          </a:extLst>
        </xdr:cNvPr>
        <xdr:cNvSpPr/>
      </xdr:nvSpPr>
      <xdr:spPr>
        <a:xfrm>
          <a:off x="16129000" y="101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151957</xdr:rowOff>
    </xdr:from>
    <xdr:ext cx="736600" cy="259045"/>
    <xdr:sp macro="" textlink="">
      <xdr:nvSpPr>
        <xdr:cNvPr id="340" name="テキスト ボックス 339">
          <a:extLst>
            <a:ext uri="{FF2B5EF4-FFF2-40B4-BE49-F238E27FC236}">
              <a16:creationId xmlns:a16="http://schemas.microsoft.com/office/drawing/2014/main" id="{0538706F-3088-4762-BBAE-36EC76134DEB}"/>
            </a:ext>
          </a:extLst>
        </xdr:cNvPr>
        <xdr:cNvSpPr txBox="1"/>
      </xdr:nvSpPr>
      <xdr:spPr>
        <a:xfrm>
          <a:off x="15798800" y="992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20574</xdr:rowOff>
    </xdr:from>
    <xdr:to>
      <xdr:col>73</xdr:col>
      <xdr:colOff>44450</xdr:colOff>
      <xdr:row>59</xdr:row>
      <xdr:rowOff>122174</xdr:rowOff>
    </xdr:to>
    <xdr:sp macro="" textlink="">
      <xdr:nvSpPr>
        <xdr:cNvPr id="341" name="楕円 340">
          <a:extLst>
            <a:ext uri="{FF2B5EF4-FFF2-40B4-BE49-F238E27FC236}">
              <a16:creationId xmlns:a16="http://schemas.microsoft.com/office/drawing/2014/main" id="{6FD36CDA-6E2B-447C-AF45-90C55718251B}"/>
            </a:ext>
          </a:extLst>
        </xdr:cNvPr>
        <xdr:cNvSpPr/>
      </xdr:nvSpPr>
      <xdr:spPr>
        <a:xfrm>
          <a:off x="15240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132351</xdr:rowOff>
    </xdr:from>
    <xdr:ext cx="762000" cy="259045"/>
    <xdr:sp macro="" textlink="">
      <xdr:nvSpPr>
        <xdr:cNvPr id="342" name="テキスト ボックス 341">
          <a:extLst>
            <a:ext uri="{FF2B5EF4-FFF2-40B4-BE49-F238E27FC236}">
              <a16:creationId xmlns:a16="http://schemas.microsoft.com/office/drawing/2014/main" id="{15CE5B75-9706-4160-AACB-FA701814B083}"/>
            </a:ext>
          </a:extLst>
        </xdr:cNvPr>
        <xdr:cNvSpPr txBox="1"/>
      </xdr:nvSpPr>
      <xdr:spPr>
        <a:xfrm>
          <a:off x="14909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11525</xdr:rowOff>
    </xdr:from>
    <xdr:to>
      <xdr:col>68</xdr:col>
      <xdr:colOff>203200</xdr:colOff>
      <xdr:row>59</xdr:row>
      <xdr:rowOff>113125</xdr:rowOff>
    </xdr:to>
    <xdr:sp macro="" textlink="">
      <xdr:nvSpPr>
        <xdr:cNvPr id="343" name="楕円 342">
          <a:extLst>
            <a:ext uri="{FF2B5EF4-FFF2-40B4-BE49-F238E27FC236}">
              <a16:creationId xmlns:a16="http://schemas.microsoft.com/office/drawing/2014/main" id="{F3641898-88AD-4BFC-B74E-E1C3158112A4}"/>
            </a:ext>
          </a:extLst>
        </xdr:cNvPr>
        <xdr:cNvSpPr/>
      </xdr:nvSpPr>
      <xdr:spPr>
        <a:xfrm>
          <a:off x="14351000" y="101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123302</xdr:rowOff>
    </xdr:from>
    <xdr:ext cx="762000" cy="259045"/>
    <xdr:sp macro="" textlink="">
      <xdr:nvSpPr>
        <xdr:cNvPr id="344" name="テキスト ボックス 343">
          <a:extLst>
            <a:ext uri="{FF2B5EF4-FFF2-40B4-BE49-F238E27FC236}">
              <a16:creationId xmlns:a16="http://schemas.microsoft.com/office/drawing/2014/main" id="{B352ADF1-7E08-4918-96A8-31B281A97B82}"/>
            </a:ext>
          </a:extLst>
        </xdr:cNvPr>
        <xdr:cNvSpPr txBox="1"/>
      </xdr:nvSpPr>
      <xdr:spPr>
        <a:xfrm>
          <a:off x="14020800" y="989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14542</xdr:rowOff>
    </xdr:from>
    <xdr:to>
      <xdr:col>64</xdr:col>
      <xdr:colOff>152400</xdr:colOff>
      <xdr:row>59</xdr:row>
      <xdr:rowOff>116142</xdr:rowOff>
    </xdr:to>
    <xdr:sp macro="" textlink="">
      <xdr:nvSpPr>
        <xdr:cNvPr id="345" name="楕円 344">
          <a:extLst>
            <a:ext uri="{FF2B5EF4-FFF2-40B4-BE49-F238E27FC236}">
              <a16:creationId xmlns:a16="http://schemas.microsoft.com/office/drawing/2014/main" id="{CE42D853-70D4-49C2-A359-92C915D08D12}"/>
            </a:ext>
          </a:extLst>
        </xdr:cNvPr>
        <xdr:cNvSpPr/>
      </xdr:nvSpPr>
      <xdr:spPr>
        <a:xfrm>
          <a:off x="134620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100919</xdr:rowOff>
    </xdr:from>
    <xdr:ext cx="762000" cy="259045"/>
    <xdr:sp macro="" textlink="">
      <xdr:nvSpPr>
        <xdr:cNvPr id="346" name="テキスト ボックス 345">
          <a:extLst>
            <a:ext uri="{FF2B5EF4-FFF2-40B4-BE49-F238E27FC236}">
              <a16:creationId xmlns:a16="http://schemas.microsoft.com/office/drawing/2014/main" id="{DCA4BE1C-15E6-4410-9BF0-4107B4A262DD}"/>
            </a:ext>
          </a:extLst>
        </xdr:cNvPr>
        <xdr:cNvSpPr txBox="1"/>
      </xdr:nvSpPr>
      <xdr:spPr>
        <a:xfrm>
          <a:off x="13131800" y="1021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1F24DEB0-6980-40AC-8947-B9746D8C012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A12401E-6D88-471A-81B2-4D090F370DC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FA06DCDD-CDAC-45EF-BB0A-AC7D8F0FE4F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6BAC61AE-9D67-49AB-9378-77ABFFA5581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56CC7432-40EE-4707-BECB-65BD9B5194B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7D2D9995-0CA4-4222-A39F-61096C48C4F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FF48110-44A8-4C1B-A26B-0568372DC22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891B0376-86DB-478C-B480-30835D6977E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F841614-3125-41E0-94B3-B0FEC94B098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E2668C2D-6BC4-4451-B3E8-802C896CAB0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DD295867-E599-4643-B700-C8E0B9E090B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8182F386-FDCE-4271-A25C-DB86F72E8BD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81DF0247-970D-4FD6-BFE7-51200496F29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スポーツセンター本体工事や消防庁舎本体工事（緊防債分）の元金償還が始まったことから、前年度より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％悪化し、類似団体平均</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を若干上回る比率</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また今後も、消防庁舎本体工事（過疎債分）の元金償還開始や、継続される農業基盤整備事業による多額の地方債の発行が見込まれることから、実質公債費比率が上昇することとなる。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年間償還額の平準化、地方債発行額の抑制、交付税措置の確保など適正な起債管理を目指す。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15B4450A-8CEA-46AC-A153-1035CB5725B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C0A11DE9-6359-4005-830E-4D345BB7FD8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820FD226-876D-4C4D-ADAD-B5940FB1B9C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FC09B62-4983-417B-8316-AB76EBB5AA6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5E5CF43D-FC8D-4783-BD8C-2EFD4A7447C1}"/>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6E3AB558-44CF-4F33-A25B-333D30C376B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39C488FE-EBA1-4629-9AF5-FF7B3EF7A35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82F81F0D-E3C0-4852-BAD9-EDF0B515A392}"/>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838C3B10-0CA7-48CA-ACFF-50791D47A9B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846C3C5D-08EC-4336-9F5B-2C877B3B022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C1CB4E2-4CAF-4EA5-8840-C62981A595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B1A20315-FF0B-43A1-9331-D86276852705}"/>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603A4B2A-6226-494B-9674-05D46AE307B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4513F906-7F5E-4739-B029-553E202001D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8C35CD10-A578-4617-9B3C-FB6F46A87398}"/>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5B512E04-27A0-4590-A56D-E39B3B333E09}"/>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FB24FB36-522C-4E76-A02C-4699D4FBBECC}"/>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50A48694-AAB4-4179-8843-696BDE392D58}"/>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2E807676-C96C-4ECF-A4C4-476CAE7DC63A}"/>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25400</xdr:rowOff>
    </xdr:to>
    <xdr:cxnSp macro="">
      <xdr:nvCxnSpPr>
        <xdr:cNvPr id="379" name="直線コネクタ 378">
          <a:extLst>
            <a:ext uri="{FF2B5EF4-FFF2-40B4-BE49-F238E27FC236}">
              <a16:creationId xmlns:a16="http://schemas.microsoft.com/office/drawing/2014/main" id="{ABD5D0B8-5DD7-4F1A-8C44-5E7175ACD0C2}"/>
            </a:ext>
          </a:extLst>
        </xdr:cNvPr>
        <xdr:cNvCxnSpPr/>
      </xdr:nvCxnSpPr>
      <xdr:spPr>
        <a:xfrm>
          <a:off x="16179800" y="71780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96852FE9-8D2D-4CCA-A85D-884072D68DEA}"/>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F0FE595E-D7E6-4508-9329-33679D0B50EE}"/>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E739C136-BFE6-4426-97F1-7E66C9398A20}"/>
            </a:ext>
          </a:extLst>
        </xdr:cNvPr>
        <xdr:cNvCxnSpPr/>
      </xdr:nvCxnSpPr>
      <xdr:spPr>
        <a:xfrm>
          <a:off x="15290800" y="71136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245C47ED-E7B0-4381-9F7A-626A04DC41D3}"/>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9A646108-5AB8-41D6-9DD7-7058C3E72D64}"/>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DEE04DB8-77DE-40A2-BD9E-5B685AF8B8D7}"/>
            </a:ext>
          </a:extLst>
        </xdr:cNvPr>
        <xdr:cNvCxnSpPr/>
      </xdr:nvCxnSpPr>
      <xdr:spPr>
        <a:xfrm>
          <a:off x="14401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8729FF87-8821-4334-B708-B8022C71177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6ED5C5C6-7455-4C32-AFC1-F3A52DEB6D5D}"/>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52070</xdr:rowOff>
    </xdr:to>
    <xdr:cxnSp macro="">
      <xdr:nvCxnSpPr>
        <xdr:cNvPr id="388" name="直線コネクタ 387">
          <a:extLst>
            <a:ext uri="{FF2B5EF4-FFF2-40B4-BE49-F238E27FC236}">
              <a16:creationId xmlns:a16="http://schemas.microsoft.com/office/drawing/2014/main" id="{65E3D05B-C140-4235-8182-CDB74F4F2238}"/>
            </a:ext>
          </a:extLst>
        </xdr:cNvPr>
        <xdr:cNvCxnSpPr/>
      </xdr:nvCxnSpPr>
      <xdr:spPr>
        <a:xfrm>
          <a:off x="13512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C2C46D28-0ED7-44C7-A68A-FBADFE7C8F49}"/>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61C49447-18AC-4A3D-94D0-23125EB00F0D}"/>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7B2ACDE7-836C-489B-B7C0-5B374A0DB343}"/>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C4786999-DD74-4FE3-8A12-FFC8F606EB3D}"/>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A9E5E9E-AB82-4C10-9571-1F9B2CC5BFA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E99FDE0-7797-4526-9F8C-57725046E68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45FFB69-5F8E-479F-9BDC-DF332AC2B5F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B65DBB1-A23B-4490-B300-8EF8A620271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D5CDE78-9F66-4E4B-B603-59C9A761522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8" name="楕円 397">
          <a:extLst>
            <a:ext uri="{FF2B5EF4-FFF2-40B4-BE49-F238E27FC236}">
              <a16:creationId xmlns:a16="http://schemas.microsoft.com/office/drawing/2014/main" id="{520D12E5-6D48-4ABC-B853-6BDBA9F62001}"/>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9" name="公債費負担の状況該当値テキスト">
          <a:extLst>
            <a:ext uri="{FF2B5EF4-FFF2-40B4-BE49-F238E27FC236}">
              <a16:creationId xmlns:a16="http://schemas.microsoft.com/office/drawing/2014/main" id="{52D34C7A-7546-486E-9977-D25D727F587D}"/>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88025376-76B0-436E-A798-71D9DD9291A8}"/>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DD48EC1C-7549-4833-BF54-89A904905B6D}"/>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a:extLst>
            <a:ext uri="{FF2B5EF4-FFF2-40B4-BE49-F238E27FC236}">
              <a16:creationId xmlns:a16="http://schemas.microsoft.com/office/drawing/2014/main" id="{6391B0C0-ABC8-41B4-8B25-2BF0018E2588}"/>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3" name="テキスト ボックス 402">
          <a:extLst>
            <a:ext uri="{FF2B5EF4-FFF2-40B4-BE49-F238E27FC236}">
              <a16:creationId xmlns:a16="http://schemas.microsoft.com/office/drawing/2014/main" id="{C3C595FE-626B-4FF8-B9F2-A9D57281E905}"/>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4" name="楕円 403">
          <a:extLst>
            <a:ext uri="{FF2B5EF4-FFF2-40B4-BE49-F238E27FC236}">
              <a16:creationId xmlns:a16="http://schemas.microsoft.com/office/drawing/2014/main" id="{61A4E95E-567D-41B3-972E-0C7BCB3EF313}"/>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5" name="テキスト ボックス 404">
          <a:extLst>
            <a:ext uri="{FF2B5EF4-FFF2-40B4-BE49-F238E27FC236}">
              <a16:creationId xmlns:a16="http://schemas.microsoft.com/office/drawing/2014/main" id="{09E24ABE-6472-4408-90FD-450DBB1C7589}"/>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6" name="楕円 405">
          <a:extLst>
            <a:ext uri="{FF2B5EF4-FFF2-40B4-BE49-F238E27FC236}">
              <a16:creationId xmlns:a16="http://schemas.microsoft.com/office/drawing/2014/main" id="{83196721-6E60-47CB-A388-3A566B0CF53A}"/>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id="{AD9C3177-56F4-42C6-B963-5BF292FBE112}"/>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C48AA068-893D-4F71-BA8D-FA6402E85F9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490DBD07-63AA-48A8-A30E-196E9B8A409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C17C0CDD-5A54-476E-95A9-1AA998DE11A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2C910FA-C4BE-4315-AD43-737E6F71DA7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F626CE24-07FF-4698-B6CD-E8ADB76CBFC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D50FF3D6-C509-4E39-8689-A7E5195C445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F64D04FA-E67E-4AD8-8EB2-A4AAE0C7B86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A422820C-32DF-413E-A497-F4AC23C1969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F3AC6E6F-9AD6-4EF4-B24E-5BA928C7E00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2DB857E8-FD74-438E-96F7-7863D086954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A11B52EC-D9D0-43E2-9ABE-9A591590441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C926AFFF-0AAE-4B17-811E-83F4DDB6DAB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4B8A7A1E-81D3-4EF1-A40B-54F294D2C7C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将来負担比率は、従前同様発生していない。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今後も継続した取り組みを進め、一層、財政健全化を図る。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9EDA2BD4-D827-4183-BD51-DAC80766526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DDB266AD-8129-4F00-9C60-3A758FCFB2A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25C99BD7-E7F1-4D92-AB7A-860ADF753A7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8EF4B395-F7E9-4FA5-B6CF-6AEB31BEB38C}"/>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1A12F16C-D99D-4C5D-854A-8C79893FDC2E}"/>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BA3D8D67-3403-4B91-828D-8B82D23C0C7E}"/>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92C369A6-44EA-4E6E-BFF8-22C32793179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2EC622F5-C6E0-4CBE-897F-25A75A34990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7D2E9677-BEA5-4C9A-B928-BC6F6F08F94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C62A03B3-E75D-447E-8961-BBB6D3AEC9B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22C31C4E-E9F4-4395-8C54-895FCDD20DE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7E606D7E-C3E3-4D97-944C-457C77B25BA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7D3DD5B1-1517-4894-9DD5-1750BE9074DD}"/>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7831E9CF-3047-4595-8042-C2AA181367B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AC25EE05-024F-43D8-B014-DDD3576E6E2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FBD6BBEF-0874-45D8-AE49-26236417D06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5A9BA0F-2C5B-41BA-B03D-32CA793E6B3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B02BF26D-B6FD-4158-A8B3-32941F7A224E}"/>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400C2D83-81D3-4C88-82B3-E1FB5073FE12}"/>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3EBB4867-F72C-4AD2-AEF3-1F56ABD46632}"/>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D8ADA985-0847-4C37-A415-FEA0CCD5F6C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9B4AE7EC-9612-4637-801A-501113A11BE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4001BFB2-2F72-45CF-8BEC-D6A9A6DDDD31}"/>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15253F8F-2ED9-4ED8-AA9A-B0FC3F91302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6A898CF4-76D6-4E48-AB67-2C9E8A5F64C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E44346CF-DF08-4C07-BF2A-B05169B3AB13}"/>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5F007E37-82BC-41E2-B919-64EDEF3439B1}"/>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D648DEE4-EA11-4299-A6A5-648E801810DC}"/>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221D6EEE-C27E-4010-8C28-1041467CCF97}"/>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176F35AA-59D4-4BD3-B1D2-360EC32C26DA}"/>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9D878343-D1B3-4AF0-B811-A9B69819909D}"/>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5DDC35FA-AB94-450A-B248-525302ED7AD8}"/>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94310DAC-5F25-4FC1-A6F0-3B6D95A0E0A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59176A6F-91B2-4365-B4D6-A9949BCEA8C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E1E0A3B-D762-46AD-97FB-01B89654C0E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394CE08-7AF6-4633-A6F9-CBCD4CF7743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49BC93D-8EB6-4D2F-8804-F6AC08878C4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9234F63-2D1A-40C1-9D68-C4B241347D5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E7AEA40-90AE-49D5-ADF8-E2850B208DC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71EE7B0-3DE8-4BE3-BCF7-D3BE42DE7E4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484F4EA-3979-417C-9136-D4DE332C0A0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8FEDE75-6DFE-4321-8AC1-D14A332D1DA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2C79AE3-0A4B-4CB1-BD86-387A231651F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FDF468C-CB45-47DF-B372-03C146E4A19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93D0EB4-FEED-497E-B9D4-EFAA907C459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3817B3E-213C-448F-8771-FC5467E8996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4D08C97-6D08-4E88-9754-60D2A7F4D66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3C70485-7AC9-48AF-BC4B-112AA9A73D9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5CAE491-5B80-4AE8-80FA-5146AB19D99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38B0BDD-BEED-4007-83AB-2F1BE25F118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7408600-BF88-49D0-841E-C20C2392B2E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D58F487-A371-400B-87C3-02F63E2A2C3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DB51367-D75E-45B5-A761-509C7E18F01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FE5DEE3-2689-4C3B-A7D1-51C3511307C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C826ED2-35CB-45FB-9BE4-B879592F3C4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535BADA-750B-4C4E-B54A-CC5806A575A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CEC8EAA-A916-4502-B17A-B03A91B648A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6648CF2-6179-4281-8E64-7FE019C5779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B0A2C8F-D763-4BE1-ACAE-196D62E250E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A06D06CD-0A22-4DD8-B144-4870AEDB59EC}"/>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7F22C08-031E-455F-A9C8-B0531F717795}"/>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8EC2849-5B56-4D70-9B22-F9EE93230FB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B9FCCD0-E1E4-4B48-9ACB-6FE7B9E426C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2437530-CA51-4B09-AED9-A88307445A3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9529C71-9587-4630-B13B-949B8DF0FC7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B604DF6C-9E37-4F9D-89D0-A051D030982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5EA2E18-8CE8-42B5-8015-BA060B3368C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FC64AA0-1C8F-477C-967C-5656ACF74449}"/>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3117B30-79CF-4737-BE64-63CC3910063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B94291EF-E9AD-4C8A-B8C7-FA4EF2DAC01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F5ACF9EE-7D1F-4771-A192-E80CB4B6CCD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B771C25-DDE3-4F68-9002-C771E6CA60B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59102531-7E87-4B3C-B22F-F4251B0EBAE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FA545F8-7225-48FB-B2FD-386F5F3DFB8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D44E339-4DA1-421D-9305-E5066807069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DDC055D4-03C7-4742-82B6-2ED6D12395DB}"/>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38C6960-AEDF-4B48-ADFC-D9AA224365E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F70D4FF-CF04-4312-92B8-DECAB998C9A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99C9645-FB80-48EF-AB64-BDF3F1AFEC9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3BFF939-9512-47F6-A0BC-29CA7C22F24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人件費については、町の施設、こども園等を直営で運営していること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類似団体平均より高い水準</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が続いていたが、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職員定数管理指針のもと行政改革を推進し、適正規模の職員数となるよう努め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たことから類似団体平均を下回った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将来的に民間へのアウトソーシングの検討も視野にいれ、財政健全化を念頭に置いた定数管理を行うなど人件費抑制に努める。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1EE744F-8EE9-4B23-BE8E-1D0FA27D35AE}"/>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2660F67-D8E9-4E9E-9222-20BBE58952D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A17F3CE-30D0-4C9C-B3E4-8A4490C8C21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F151E478-0C5B-41E3-90E0-AFFD2B20AC0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FFD9A289-77A8-45AE-9331-CCCB2F92525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FB37EA35-6C0A-487D-A9D0-7388DE6367B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E56FD33C-21B9-4C2A-9391-179FE390F902}"/>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5D591137-0A5E-4521-AF17-4E43BBFD1CF3}"/>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D414A16-87DF-4A5F-A613-0A26B8A37C15}"/>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C36E0B18-27CC-4936-B875-AE5CBCACD818}"/>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6D7FD60B-2DB5-4523-A64B-76203C73D03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C94009E-EB82-4B7A-9DB3-2BC45FE7D92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72DD1E28-AFDE-428C-A9C7-083DC449D57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9523CE6-9B42-41FC-9B08-4E1C7C30D92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29338AA9-EC9A-48C4-9F12-D232F3B0F1CE}"/>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54B22D90-D94B-4C47-897D-51FF082BD862}"/>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85CF7127-B9F0-40A5-A25F-1BC0CDCB4F2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677671B8-5C55-4D65-B12D-B82D2601074A}"/>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25D1CA0-DEF8-4249-82CF-677E91FDC5BC}"/>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29428950-2D64-4DC9-B65D-542C95C1A30D}"/>
            </a:ext>
          </a:extLst>
        </xdr:cNvPr>
        <xdr:cNvCxnSpPr/>
      </xdr:nvCxnSpPr>
      <xdr:spPr>
        <a:xfrm flipV="1">
          <a:off x="3987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10ABC032-7473-4E36-A952-63A8E5A672AF}"/>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CA42C48B-EC38-45E5-A7A3-6BB471618C7F}"/>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DFF128B7-62DF-4290-B407-7440C2CF7FFB}"/>
            </a:ext>
          </a:extLst>
        </xdr:cNvPr>
        <xdr:cNvCxnSpPr/>
      </xdr:nvCxnSpPr>
      <xdr:spPr>
        <a:xfrm flipV="1">
          <a:off x="3098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8C6E3CED-A760-4E33-8793-72C25E6ED0E3}"/>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92154D1-A549-4428-8D30-DF6059CEC0E5}"/>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C1212EF5-A95F-4E7A-9544-FB87F60D8780}"/>
            </a:ext>
          </a:extLst>
        </xdr:cNvPr>
        <xdr:cNvCxnSpPr/>
      </xdr:nvCxnSpPr>
      <xdr:spPr>
        <a:xfrm flipV="1">
          <a:off x="2209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6BC456B5-9A81-4699-ADE5-E6C3FE85CF8B}"/>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6E5F1E6C-02C4-4CFB-BBBF-33E07AEF58B4}"/>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C79B0AEA-0B63-46D3-9083-37938C7631B8}"/>
            </a:ext>
          </a:extLst>
        </xdr:cNvPr>
        <xdr:cNvCxnSpPr/>
      </xdr:nvCxnSpPr>
      <xdr:spPr>
        <a:xfrm>
          <a:off x="1320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CED913A6-90EE-4D84-A113-89AAEC42DAF6}"/>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F3E4F163-4C5C-4659-90FB-12EBEF436A73}"/>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B9E98DE2-1B4C-4935-B4D1-7E60413A904A}"/>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57B6CE18-B8D8-4B2F-A4A0-52FD06975C81}"/>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97E5ECE2-8B51-4D65-8D50-4E249EB8D1B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B23FE6C-C45E-4B8D-BEC9-20ABC19401B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1986BD69-C9BD-470E-83B2-76699788B9B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68FC047-66E7-4055-91E7-1B070093EC9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A81E455D-8351-405C-ABE0-82DB04DA153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678C8304-D98D-43EB-BE75-14ADE1808536}"/>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ECA68AF7-DF68-4851-B23F-E82243727F1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59A7D7C3-0EDA-4409-ACB4-21CAB5C32C8D}"/>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9D1F9648-8AC4-45C5-8F97-FA41EC67D894}"/>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CDFFA165-AC8C-4353-914A-69B187AF8FA6}"/>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A3C9F0EB-4144-4DA5-A7E2-CA884D689027}"/>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26927CFE-F6A9-4209-964A-659CCE3950FC}"/>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21D67F0F-791D-488F-9666-506AC3B06B7C}"/>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91855F92-A239-4089-98BF-38259A2A6004}"/>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92BB7C16-8F64-42AA-A8E4-641ADD8FDE63}"/>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2AD49526-9DB8-495C-AF99-3055B7C3155F}"/>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2F3426AE-5968-4674-AB78-4C7075072CD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393070D3-1552-4E84-9BF3-81868F62B9A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97167FB3-BECE-4345-9E3E-8E512D22BE3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8D1A20E-4436-4170-AAD7-029F664E038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E634AB93-16C2-4B3D-9F34-25907490AB4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A9523487-AB22-47F5-9A89-A5A9256CCAE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EF18507-703B-4439-9220-12AC78954F1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32E797B5-665E-428E-A385-C86DEBC3195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64A821C2-36A0-4209-AF1D-5EFB54BEBB24}"/>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B7305135-2B14-4505-967E-2E711C1DB9B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物件費の経常収支比率は、類似団体平均とほぼ同程度で推移している。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年度は物価高騰の影響もあり、物件費全体は増額し、今後も高止まりが想定されることから、事業のスクラップアンドビルドや民間委託の検討など事業の取捨選択が必要である。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83318292-C78C-40AA-A23D-B17D91F6A40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9AFA812A-1B93-4A9F-9D45-58CE1EE932F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A86D4770-BC2D-4565-8AF7-B46DF781BF1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C00D7E73-3B7E-41EA-A872-436B212C4E5D}"/>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AB987E05-8AD6-4E2C-BDE0-24263B8700B1}"/>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89F0A841-7239-4778-97E7-FFB327C2AC1F}"/>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2FB2F933-6CA3-40BA-9B1E-B4B441088909}"/>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8F95809E-BCE2-4160-97C8-420B570C0896}"/>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A28B56C0-B668-4735-94AF-DD041B522734}"/>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B78499F7-F920-46F0-9E3D-7766D8842EB9}"/>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E2FC80F2-F224-4253-9D2B-CCF0A02C1E1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DBE13311-690F-4E9D-B0AA-B5DA8EEF3B2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35C31E73-2F66-43BB-A114-99D581D7133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D0234686-50D3-40F9-856A-7A515B9A9FDD}"/>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61A5A905-F257-486F-AF0C-96DBB908A3B3}"/>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18B54B41-8885-44D0-83BB-F3D4A490F64A}"/>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793ED22E-D1B8-4C77-A9CA-038082D080EA}"/>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89E6477-964B-425F-BC9A-43EA0EE14EF6}"/>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74422</xdr:rowOff>
    </xdr:to>
    <xdr:cxnSp macro="">
      <xdr:nvCxnSpPr>
        <xdr:cNvPr id="122" name="直線コネクタ 121">
          <a:extLst>
            <a:ext uri="{FF2B5EF4-FFF2-40B4-BE49-F238E27FC236}">
              <a16:creationId xmlns:a16="http://schemas.microsoft.com/office/drawing/2014/main" id="{7E46C235-AE1E-4E8D-A385-4CD4EEE91763}"/>
            </a:ext>
          </a:extLst>
        </xdr:cNvPr>
        <xdr:cNvCxnSpPr/>
      </xdr:nvCxnSpPr>
      <xdr:spPr>
        <a:xfrm>
          <a:off x="15671800" y="2947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C7C91AE9-14B4-4F03-A46D-33BD7D905F3F}"/>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F3301653-D03C-4943-9C86-5F113BFF7322}"/>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8152FBE-3C07-42DA-9DA4-CC170F401970}"/>
            </a:ext>
          </a:extLst>
        </xdr:cNvPr>
        <xdr:cNvCxnSpPr/>
      </xdr:nvCxnSpPr>
      <xdr:spPr>
        <a:xfrm>
          <a:off x="14782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51137764-4CAA-4062-A20B-9A3904ECFFE5}"/>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E625BF75-C0F0-4E3C-BFFA-8A2F12625B6D}"/>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28702</xdr:rowOff>
    </xdr:to>
    <xdr:cxnSp macro="">
      <xdr:nvCxnSpPr>
        <xdr:cNvPr id="128" name="直線コネクタ 127">
          <a:extLst>
            <a:ext uri="{FF2B5EF4-FFF2-40B4-BE49-F238E27FC236}">
              <a16:creationId xmlns:a16="http://schemas.microsoft.com/office/drawing/2014/main" id="{B405DA16-E359-4DF0-984F-34D044178450}"/>
            </a:ext>
          </a:extLst>
        </xdr:cNvPr>
        <xdr:cNvCxnSpPr/>
      </xdr:nvCxnSpPr>
      <xdr:spPr>
        <a:xfrm flipV="1">
          <a:off x="13893800" y="2920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74A4543C-7EF3-4E66-96E2-795F9639E88C}"/>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64B1D6AB-79E1-4C55-952C-FDA7663A77A8}"/>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92710</xdr:rowOff>
    </xdr:to>
    <xdr:cxnSp macro="">
      <xdr:nvCxnSpPr>
        <xdr:cNvPr id="131" name="直線コネクタ 130">
          <a:extLst>
            <a:ext uri="{FF2B5EF4-FFF2-40B4-BE49-F238E27FC236}">
              <a16:creationId xmlns:a16="http://schemas.microsoft.com/office/drawing/2014/main" id="{5B227C10-C42E-4052-99D9-0FFA43D659CB}"/>
            </a:ext>
          </a:extLst>
        </xdr:cNvPr>
        <xdr:cNvCxnSpPr/>
      </xdr:nvCxnSpPr>
      <xdr:spPr>
        <a:xfrm flipV="1">
          <a:off x="13004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86A541EA-7037-4A70-B929-D599B9CB4D8E}"/>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AD3BD40A-A726-412E-B051-4748521169D6}"/>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2C22BA20-B7C1-4A3E-8682-6922992FA8D4}"/>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D545F8AA-5E62-484A-9C30-1727E1F814AB}"/>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5D4E188F-7A02-4DC8-A2E2-E952702732E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A79D3FA9-15F9-4C91-A10B-558B3671C46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FFA9C45C-8C1F-4228-BB2A-211DB342D47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7A59E0CF-82C6-42A4-AEE9-F6707815FD94}"/>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B783EBC0-E0EB-4688-B25A-0745FCA04C5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1" name="楕円 140">
          <a:extLst>
            <a:ext uri="{FF2B5EF4-FFF2-40B4-BE49-F238E27FC236}">
              <a16:creationId xmlns:a16="http://schemas.microsoft.com/office/drawing/2014/main" id="{D034E6B9-C44C-4DF2-BB14-6AED293EED12}"/>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2" name="物件費該当値テキスト">
          <a:extLst>
            <a:ext uri="{FF2B5EF4-FFF2-40B4-BE49-F238E27FC236}">
              <a16:creationId xmlns:a16="http://schemas.microsoft.com/office/drawing/2014/main" id="{B86735D3-01F0-4772-B787-0E80DC3753C3}"/>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3" name="楕円 142">
          <a:extLst>
            <a:ext uri="{FF2B5EF4-FFF2-40B4-BE49-F238E27FC236}">
              <a16:creationId xmlns:a16="http://schemas.microsoft.com/office/drawing/2014/main" id="{E08716B1-83EB-4636-BE8E-058BFA8B9544}"/>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4" name="テキスト ボックス 143">
          <a:extLst>
            <a:ext uri="{FF2B5EF4-FFF2-40B4-BE49-F238E27FC236}">
              <a16:creationId xmlns:a16="http://schemas.microsoft.com/office/drawing/2014/main" id="{7F07D386-65FF-4751-B3CF-1CF6F0250F26}"/>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5" name="楕円 144">
          <a:extLst>
            <a:ext uri="{FF2B5EF4-FFF2-40B4-BE49-F238E27FC236}">
              <a16:creationId xmlns:a16="http://schemas.microsoft.com/office/drawing/2014/main" id="{E8D1A277-4E0B-4352-AFA5-3BD509762E14}"/>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6" name="テキスト ボックス 145">
          <a:extLst>
            <a:ext uri="{FF2B5EF4-FFF2-40B4-BE49-F238E27FC236}">
              <a16:creationId xmlns:a16="http://schemas.microsoft.com/office/drawing/2014/main" id="{63BF73B2-92D3-4161-9620-35E5B81BF1B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a:extLst>
            <a:ext uri="{FF2B5EF4-FFF2-40B4-BE49-F238E27FC236}">
              <a16:creationId xmlns:a16="http://schemas.microsoft.com/office/drawing/2014/main" id="{E8D43F25-45F2-4955-9417-63EEFE8E92C5}"/>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a:extLst>
            <a:ext uri="{FF2B5EF4-FFF2-40B4-BE49-F238E27FC236}">
              <a16:creationId xmlns:a16="http://schemas.microsoft.com/office/drawing/2014/main" id="{8C7FDCCB-42E8-483B-8590-6A572A8B8D7E}"/>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9" name="楕円 148">
          <a:extLst>
            <a:ext uri="{FF2B5EF4-FFF2-40B4-BE49-F238E27FC236}">
              <a16:creationId xmlns:a16="http://schemas.microsoft.com/office/drawing/2014/main" id="{DDD63EAF-D6E3-431D-AECA-F81F2115BE26}"/>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0" name="テキスト ボックス 149">
          <a:extLst>
            <a:ext uri="{FF2B5EF4-FFF2-40B4-BE49-F238E27FC236}">
              <a16:creationId xmlns:a16="http://schemas.microsoft.com/office/drawing/2014/main" id="{CE5D6DC6-DFA6-4728-9C77-3D6134A1AC43}"/>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C0B442EF-D60F-486E-A5E0-E848E5CFBE2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B98AD56C-7A06-4B34-89B3-D402BBA8B3D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73A21141-79A4-41DA-88C6-2EE2F185803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BD18A7F1-1B6C-4323-9DB2-FCD572599DB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A7E9361E-7624-44C1-8AF9-1C4EECE7559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BAE1CE64-779B-4D35-BA43-853657013CE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DF6461EC-A12E-4108-8E42-17FBB9EEA58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FA5D5CC-C23B-4E83-89C5-62FA24DA23D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2E201790-AE95-445B-872C-7D5D8A9DA53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2EF09486-394B-4336-807F-2C5283E77C4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2AAF74DA-CF23-44B5-93A8-BEA8390DB18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扶助費については、類似団体平均を下回っており、今後も厳格な資格審査や対象者の把握に努め、扶助費の支給を進める。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3F8BE6C5-A27B-472A-9B77-FE8B225D3B1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560C8CD4-05A3-4859-8F69-631F905D4AC6}"/>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735E1204-154F-4E5B-9DE9-4BF36FB66EE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951DDE4A-2FB7-40FB-A8D0-39E9E8C50F6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7DDC8CB6-40FE-4753-8C9E-286E900BBC98}"/>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2E4BEA6-ED1D-464E-84EA-2626018D7913}"/>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FBA7699B-F2F6-48E2-AD7C-82248D06C07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E9F3DEC4-46F8-47D8-A9F9-7DFB28D61573}"/>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7D9D13DB-FC8B-4F3F-B946-A7095817FDD1}"/>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7071455D-A85D-4A95-BB50-855DC9F411A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39731CBD-9A47-4799-B1E4-FB50A967C224}"/>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3D2EDD9-6CE7-4CAB-8A54-7A56803402CD}"/>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C502E8C5-636A-4A10-9459-9E9870F03EDA}"/>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211B5B07-7805-4C30-ABFA-4B4E0D9F286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A0EA04B6-703C-4D6F-88F6-524CBABA263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EBB7D6CE-8E66-47AE-95E6-F199B718FF62}"/>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4AEB6C7A-7DBF-4623-AD57-EDFFF23D6EFE}"/>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940C29D9-673D-4E18-9B32-B01B5B9D1CFF}"/>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9725B3AF-A6A4-4AA9-AA7C-11E11F265121}"/>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852908F6-1C1C-40F3-9EAE-15F61BD0BEE8}"/>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2" name="直線コネクタ 181">
          <a:extLst>
            <a:ext uri="{FF2B5EF4-FFF2-40B4-BE49-F238E27FC236}">
              <a16:creationId xmlns:a16="http://schemas.microsoft.com/office/drawing/2014/main" id="{3F24778B-14FD-40BD-886A-6EEC9BD8D839}"/>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69318C0E-FD1B-4EED-9F39-0010A8BBEE9F}"/>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C6541CCC-471A-4D68-B72F-B6DC7509259A}"/>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B632E12F-F021-4F80-8CFF-53B465F80267}"/>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5F8859B8-1566-483A-89C2-F13128CE09A9}"/>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4F91536F-B675-4F84-90C9-FBF63BC682CF}"/>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9182B62-8E3C-485E-B098-A75337D238B2}"/>
            </a:ext>
          </a:extLst>
        </xdr:cNvPr>
        <xdr:cNvCxnSpPr/>
      </xdr:nvCxnSpPr>
      <xdr:spPr>
        <a:xfrm>
          <a:off x="2209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B4E6CF7A-63BE-46EB-A56B-0D64C0B82ECA}"/>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20874541-268C-467A-98EE-38C8BCB5BE71}"/>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32490ED1-3745-4C2D-B2E9-526298E5EEB1}"/>
            </a:ext>
          </a:extLst>
        </xdr:cNvPr>
        <xdr:cNvCxnSpPr/>
      </xdr:nvCxnSpPr>
      <xdr:spPr>
        <a:xfrm flipV="1">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9EA8637B-A403-41F1-9260-0BEF5B5AFDF6}"/>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BB499653-4A7E-4D7B-A251-50B47A647677}"/>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2257D2F3-C505-419C-8393-C488DD7DB56E}"/>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33325A30-B2EC-438D-980B-235ABA79ECBB}"/>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E0654AF7-F0D3-49D3-94AD-B03C19D3643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FFEDF76A-BC7A-4283-A64D-A38ED55893A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C42CCC79-DF2A-458E-AB90-23187EAF415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AB58450E-6F4B-4AA5-9A82-9C85F14138E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8DA7D32-6553-4A44-9551-D75341EE636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6C17391B-A0DA-46CE-95D3-6B358F0C4F78}"/>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a:extLst>
            <a:ext uri="{FF2B5EF4-FFF2-40B4-BE49-F238E27FC236}">
              <a16:creationId xmlns:a16="http://schemas.microsoft.com/office/drawing/2014/main" id="{0B909FAB-602C-424D-BBC9-64A73678247C}"/>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78F48F45-7D5D-484C-984A-318A49EFEBFE}"/>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61013A08-88B6-4C72-BC33-BAB31360B308}"/>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63447093-637F-4650-BBD6-8B31101458F6}"/>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4B4D5D06-9789-4EDC-97C3-BD80E0A509F3}"/>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57B2B500-C085-4186-9B3E-899BA633F8A2}"/>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6B040E9C-34AE-4D29-B379-EBC6DF17A7CD}"/>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8657E6FE-8339-4915-87BB-5CDE01BF9E5C}"/>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458EE55E-85DC-4FBF-B486-A76763C76AFB}"/>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99D274A4-46B5-4BBC-B566-5D4397146F9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D5884162-26D5-40B7-8BA5-BD5466929B3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A3BA32D-E534-4136-9DCD-D49B8751C6F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73E377B8-16A2-43B8-BF35-943897D49E91}"/>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8996AF12-2C25-4012-A657-CFDFE9F8EA9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F6CB54DB-5A86-4E59-8E2E-B2E25C704F4B}"/>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24BD06DA-3678-4028-8B81-CD0E4D732295}"/>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C0A78F70-EAA7-4FC4-98D7-FD2751B1766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4CEDF08D-F107-429C-B23F-84E154AFF6F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A9763A6D-2564-474A-BEED-99A3529B41D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CBC42FB2-7037-4BCD-AF0B-8F1A2CC7133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その他については、類似団体平均を下回っている状況が続いている。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下水道事業会計への繰り出しについては、法適用化も見据え、会計の独立採算の原則に基づいた料金改定の検討を進めるなど一般会計の負担軽減に努める。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A6C09C6-F7FD-445D-A369-391CF6453C9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F96E4518-3909-4720-8613-3692FD5228A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67C85CFE-B6D7-495F-8271-5D7E61B6BCA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2C5FAE3B-D410-448D-AC5F-D425A70041A8}"/>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65796EEF-B1D8-4293-99C6-3E4F091EB96E}"/>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D1D56177-066D-4EFC-9366-4E1D23A5B842}"/>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3F125245-30CB-4095-8E15-49CF10CC9DA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2DBF2B7B-F5F8-4080-B30C-3E05295DA102}"/>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B502B1C2-BFB7-468C-90E3-C1E193E91E94}"/>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4119225E-08F0-4FBA-B217-3A1F4605933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E275F8B9-4DA0-43A8-AB24-C66A2DEEB8B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FEE7F734-2009-4C5E-8C9B-214698358566}"/>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BA4E30D-4E5E-44FF-82B2-0AD052EFA935}"/>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9EFFC037-9983-457B-AE9D-7A22054BE553}"/>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B9E96EDF-3A1A-4970-997B-FBC1AE6491D6}"/>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1A57AAC1-5DEB-4F64-AE74-E92BB2E1C386}"/>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92710</xdr:rowOff>
    </xdr:to>
    <xdr:cxnSp macro="">
      <xdr:nvCxnSpPr>
        <xdr:cNvPr id="238" name="直線コネクタ 237">
          <a:extLst>
            <a:ext uri="{FF2B5EF4-FFF2-40B4-BE49-F238E27FC236}">
              <a16:creationId xmlns:a16="http://schemas.microsoft.com/office/drawing/2014/main" id="{E365871E-5A6A-4DAB-B85A-78DE6A112435}"/>
            </a:ext>
          </a:extLst>
        </xdr:cNvPr>
        <xdr:cNvCxnSpPr/>
      </xdr:nvCxnSpPr>
      <xdr:spPr>
        <a:xfrm flipV="1">
          <a:off x="15671800" y="96710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612B1B88-A66A-47F0-BAA8-45BF16C86E22}"/>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814E6F4F-7181-40B7-9893-5983EBF53993}"/>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92710</xdr:rowOff>
    </xdr:from>
    <xdr:to>
      <xdr:col>78</xdr:col>
      <xdr:colOff>69850</xdr:colOff>
      <xdr:row>56</xdr:row>
      <xdr:rowOff>104140</xdr:rowOff>
    </xdr:to>
    <xdr:cxnSp macro="">
      <xdr:nvCxnSpPr>
        <xdr:cNvPr id="241" name="直線コネクタ 240">
          <a:extLst>
            <a:ext uri="{FF2B5EF4-FFF2-40B4-BE49-F238E27FC236}">
              <a16:creationId xmlns:a16="http://schemas.microsoft.com/office/drawing/2014/main" id="{EBC9C601-FB8F-440C-AE5A-F29FC643B650}"/>
            </a:ext>
          </a:extLst>
        </xdr:cNvPr>
        <xdr:cNvCxnSpPr/>
      </xdr:nvCxnSpPr>
      <xdr:spPr>
        <a:xfrm flipV="1">
          <a:off x="14782800" y="9693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E65CE3F6-95FB-444C-B84E-9DF540874555}"/>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41D4C778-6301-4DF9-8F66-1C7C3041B4D7}"/>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127000</xdr:rowOff>
    </xdr:to>
    <xdr:cxnSp macro="">
      <xdr:nvCxnSpPr>
        <xdr:cNvPr id="244" name="直線コネクタ 243">
          <a:extLst>
            <a:ext uri="{FF2B5EF4-FFF2-40B4-BE49-F238E27FC236}">
              <a16:creationId xmlns:a16="http://schemas.microsoft.com/office/drawing/2014/main" id="{824D2A62-278E-4988-95CD-A841A9308FBB}"/>
            </a:ext>
          </a:extLst>
        </xdr:cNvPr>
        <xdr:cNvCxnSpPr/>
      </xdr:nvCxnSpPr>
      <xdr:spPr>
        <a:xfrm flipV="1">
          <a:off x="13893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94D63C97-F5DE-4157-AA7B-F483D9C74174}"/>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8EB9C49B-9412-467A-BB3D-13D6C74AFC9E}"/>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18415</xdr:rowOff>
    </xdr:to>
    <xdr:cxnSp macro="">
      <xdr:nvCxnSpPr>
        <xdr:cNvPr id="247" name="直線コネクタ 246">
          <a:extLst>
            <a:ext uri="{FF2B5EF4-FFF2-40B4-BE49-F238E27FC236}">
              <a16:creationId xmlns:a16="http://schemas.microsoft.com/office/drawing/2014/main" id="{E8725FC2-231B-410D-A0E9-CFC082209731}"/>
            </a:ext>
          </a:extLst>
        </xdr:cNvPr>
        <xdr:cNvCxnSpPr/>
      </xdr:nvCxnSpPr>
      <xdr:spPr>
        <a:xfrm flipV="1">
          <a:off x="13004800" y="97282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84248314-47C2-4588-A43F-0CFA2925D99E}"/>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61FF35D2-16E2-48B6-9370-A1C8888B4C3A}"/>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ACF75587-0916-4E68-B43B-22056F24095C}"/>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5B9B3A1F-7A20-43FB-AD07-5F49302AF361}"/>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35CD1A8E-1792-4D3E-98BA-42B5D4146DC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790A895F-003E-4D6A-A1EB-4CC3466E43AD}"/>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9945DD17-DF5D-41BB-9D20-081DA24E215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5E80CAFC-1A05-46FD-8004-8E25DFA35D3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6E6BB1CA-B9D6-4C06-900B-DF246D1E150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57" name="楕円 256">
          <a:extLst>
            <a:ext uri="{FF2B5EF4-FFF2-40B4-BE49-F238E27FC236}">
              <a16:creationId xmlns:a16="http://schemas.microsoft.com/office/drawing/2014/main" id="{4755BDC8-5C2A-4725-B617-21C6BB41CA14}"/>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58" name="その他該当値テキスト">
          <a:extLst>
            <a:ext uri="{FF2B5EF4-FFF2-40B4-BE49-F238E27FC236}">
              <a16:creationId xmlns:a16="http://schemas.microsoft.com/office/drawing/2014/main" id="{5D556F20-C4EE-42BB-989D-983A6347689D}"/>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41910</xdr:rowOff>
    </xdr:from>
    <xdr:to>
      <xdr:col>78</xdr:col>
      <xdr:colOff>120650</xdr:colOff>
      <xdr:row>56</xdr:row>
      <xdr:rowOff>143510</xdr:rowOff>
    </xdr:to>
    <xdr:sp macro="" textlink="">
      <xdr:nvSpPr>
        <xdr:cNvPr id="259" name="楕円 258">
          <a:extLst>
            <a:ext uri="{FF2B5EF4-FFF2-40B4-BE49-F238E27FC236}">
              <a16:creationId xmlns:a16="http://schemas.microsoft.com/office/drawing/2014/main" id="{6D4C7AAA-1D93-407A-AFCD-03A25C957FBA}"/>
            </a:ext>
          </a:extLst>
        </xdr:cNvPr>
        <xdr:cNvSpPr/>
      </xdr:nvSpPr>
      <xdr:spPr>
        <a:xfrm>
          <a:off x="15621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153687</xdr:rowOff>
    </xdr:from>
    <xdr:ext cx="736600" cy="259045"/>
    <xdr:sp macro="" textlink="">
      <xdr:nvSpPr>
        <xdr:cNvPr id="260" name="テキスト ボックス 259">
          <a:extLst>
            <a:ext uri="{FF2B5EF4-FFF2-40B4-BE49-F238E27FC236}">
              <a16:creationId xmlns:a16="http://schemas.microsoft.com/office/drawing/2014/main" id="{D381DFC2-D1DC-4AF0-8FCC-96AA4E921A72}"/>
            </a:ext>
          </a:extLst>
        </xdr:cNvPr>
        <xdr:cNvSpPr txBox="1"/>
      </xdr:nvSpPr>
      <xdr:spPr>
        <a:xfrm>
          <a:off x="15290800" y="941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1" name="楕円 260">
          <a:extLst>
            <a:ext uri="{FF2B5EF4-FFF2-40B4-BE49-F238E27FC236}">
              <a16:creationId xmlns:a16="http://schemas.microsoft.com/office/drawing/2014/main" id="{53AC74A1-4662-4F34-AAB9-E5D670A9800D}"/>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2A0A9FA5-6508-44F6-A0FD-CF2AA6BAE0A8}"/>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3" name="楕円 262">
          <a:extLst>
            <a:ext uri="{FF2B5EF4-FFF2-40B4-BE49-F238E27FC236}">
              <a16:creationId xmlns:a16="http://schemas.microsoft.com/office/drawing/2014/main" id="{412F84F6-9388-45C3-993B-BAA299297F27}"/>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4" name="テキスト ボックス 263">
          <a:extLst>
            <a:ext uri="{FF2B5EF4-FFF2-40B4-BE49-F238E27FC236}">
              <a16:creationId xmlns:a16="http://schemas.microsoft.com/office/drawing/2014/main" id="{AE6FAA6F-AEB0-4756-9D6F-ADF139E22D77}"/>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139065</xdr:rowOff>
    </xdr:from>
    <xdr:to>
      <xdr:col>65</xdr:col>
      <xdr:colOff>53975</xdr:colOff>
      <xdr:row>57</xdr:row>
      <xdr:rowOff>69215</xdr:rowOff>
    </xdr:to>
    <xdr:sp macro="" textlink="">
      <xdr:nvSpPr>
        <xdr:cNvPr id="265" name="楕円 264">
          <a:extLst>
            <a:ext uri="{FF2B5EF4-FFF2-40B4-BE49-F238E27FC236}">
              <a16:creationId xmlns:a16="http://schemas.microsoft.com/office/drawing/2014/main" id="{2BA3D266-A7CC-471B-81F0-2FED613C3344}"/>
            </a:ext>
          </a:extLst>
        </xdr:cNvPr>
        <xdr:cNvSpPr/>
      </xdr:nvSpPr>
      <xdr:spPr>
        <a:xfrm>
          <a:off x="12954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79392</xdr:rowOff>
    </xdr:from>
    <xdr:ext cx="762000" cy="259045"/>
    <xdr:sp macro="" textlink="">
      <xdr:nvSpPr>
        <xdr:cNvPr id="266" name="テキスト ボックス 265">
          <a:extLst>
            <a:ext uri="{FF2B5EF4-FFF2-40B4-BE49-F238E27FC236}">
              <a16:creationId xmlns:a16="http://schemas.microsoft.com/office/drawing/2014/main" id="{BF509EC4-6C85-4ED8-A3F2-7531FBEC6AED}"/>
            </a:ext>
          </a:extLst>
        </xdr:cNvPr>
        <xdr:cNvSpPr txBox="1"/>
      </xdr:nvSpPr>
      <xdr:spPr>
        <a:xfrm>
          <a:off x="12623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35BC925B-807E-4283-B93B-2FD45820E06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59497D9B-874E-4015-A1A0-07ABD330E19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4917B953-FC9E-4E2B-859F-2A33CF3E471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C02CD1AB-1F20-490A-A81D-6EB2A7F4097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520F739B-2346-41AF-B012-08EBDB1E395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7A306628-6C88-44B7-A1EC-453E3BB1612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80C9D2BF-1BAC-485D-8D0D-07698B887BE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68C78CBB-6B41-4B40-B236-1710DDEEE91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D1B08311-752E-43EF-8797-DFE1817C88B5}"/>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B5D81C97-EEB5-44F5-B081-F19EA07005D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FD32C46E-FCA8-4E1B-9235-B3D884632EFE}"/>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補助費等については、類似団体平均を大きく下回った状況が続いており、令和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年度は前年度と同程度であった。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しかし、年々政策的補助事業費が増額傾向にあるため、補助事業の効果の検証を実施し必要性の低い事業は廃止するなど見直しが必要である。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2C7F0DEA-1EAE-47EB-AE9D-00DCCD6E9381}"/>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90B820F4-B11B-43FD-BAA1-EF375777092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3738561F-9609-4416-B0AE-AD88403034E7}"/>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F0859D1A-E6A2-4486-B5B2-7EB43338817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839D30B5-9FF4-4A0D-A7D6-93EA6FCF754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74938F8E-8DB0-4628-92FA-337C78FFD821}"/>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C621D15F-93B9-4465-AE10-3B85867F539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23E22079-AEE7-4436-BF34-DFAF4A70B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40EBC4BA-AF92-47E8-B17F-0F605192F19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4479BD9D-1412-4952-9DF7-7EA714368C6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278E3BE7-848D-4ED8-A7C1-4E65C319157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77338793-B7D3-4F6A-AAF1-44DA6F8AF1C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B97631A3-6FD6-48D8-85B9-39937AA1486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4A2FDA8F-BE52-49AE-8E97-6AC3123BD052}"/>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3A088198-23FA-4328-B517-0F476B4A4846}"/>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C971E9E-8764-4676-98D0-EE7CC863581D}"/>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76D8FE75-D3CE-4351-925B-B21509801E01}"/>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48040807-67BF-4D48-A9A7-08150CF70518}"/>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296" name="直線コネクタ 295">
          <a:extLst>
            <a:ext uri="{FF2B5EF4-FFF2-40B4-BE49-F238E27FC236}">
              <a16:creationId xmlns:a16="http://schemas.microsoft.com/office/drawing/2014/main" id="{FBE087F7-1563-4327-AECC-638E1C24CCD7}"/>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74EAE4CB-F410-4988-A120-8A2D7860D922}"/>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8A89B5F6-5AC0-4006-83F7-9C26760725C4}"/>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xdr:rowOff>
    </xdr:to>
    <xdr:cxnSp macro="">
      <xdr:nvCxnSpPr>
        <xdr:cNvPr id="299" name="直線コネクタ 298">
          <a:extLst>
            <a:ext uri="{FF2B5EF4-FFF2-40B4-BE49-F238E27FC236}">
              <a16:creationId xmlns:a16="http://schemas.microsoft.com/office/drawing/2014/main" id="{2B197C17-A6DD-4333-A2DE-2863411B7035}"/>
            </a:ext>
          </a:extLst>
        </xdr:cNvPr>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574EFE92-FE93-4288-ADAF-D0459D0CA4FE}"/>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BABDC0FD-438B-46E2-8771-31EE4F14C108}"/>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xdr:rowOff>
    </xdr:to>
    <xdr:cxnSp macro="">
      <xdr:nvCxnSpPr>
        <xdr:cNvPr id="302" name="直線コネクタ 301">
          <a:extLst>
            <a:ext uri="{FF2B5EF4-FFF2-40B4-BE49-F238E27FC236}">
              <a16:creationId xmlns:a16="http://schemas.microsoft.com/office/drawing/2014/main" id="{01E3C49B-115C-494E-BFA7-9656395F4B6B}"/>
            </a:ext>
          </a:extLst>
        </xdr:cNvPr>
        <xdr:cNvCxnSpPr/>
      </xdr:nvCxnSpPr>
      <xdr:spPr>
        <a:xfrm>
          <a:off x="13893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C16E8BF4-A4E8-48CF-BB8C-B8E2B66A6DA7}"/>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7642B6FD-E05F-49A2-9D10-1C4A0491FF1B}"/>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81280</xdr:rowOff>
    </xdr:to>
    <xdr:cxnSp macro="">
      <xdr:nvCxnSpPr>
        <xdr:cNvPr id="305" name="直線コネクタ 304">
          <a:extLst>
            <a:ext uri="{FF2B5EF4-FFF2-40B4-BE49-F238E27FC236}">
              <a16:creationId xmlns:a16="http://schemas.microsoft.com/office/drawing/2014/main" id="{8FCD0B8B-35D6-41A0-929A-3E59AF3445DE}"/>
            </a:ext>
          </a:extLst>
        </xdr:cNvPr>
        <xdr:cNvCxnSpPr/>
      </xdr:nvCxnSpPr>
      <xdr:spPr>
        <a:xfrm flipV="1">
          <a:off x="13004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6F56FF7F-2B0B-4972-9CE8-FFCEDC0A1466}"/>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44F912A5-E771-4FB2-8D3A-A09A292E0402}"/>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C63053AD-BD96-4BC3-9663-6FBCE6537799}"/>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2CA1AD41-6EAD-46AB-95B4-1A165F8BB725}"/>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B605F33-7157-4C66-BC36-5DA695E16E9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F2557B38-BA4A-45CF-8B46-44F3B8C21A14}"/>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B6496180-21B1-4153-8F86-A21AAE2DC94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ECDE7407-7BE5-4541-82E4-54656B291A38}"/>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51ABF464-6DF2-4A81-A3D3-346F4D98C81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5" name="楕円 314">
          <a:extLst>
            <a:ext uri="{FF2B5EF4-FFF2-40B4-BE49-F238E27FC236}">
              <a16:creationId xmlns:a16="http://schemas.microsoft.com/office/drawing/2014/main" id="{04D0C916-D70E-4F60-A893-EF43767D8AD1}"/>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16" name="補助費等該当値テキスト">
          <a:extLst>
            <a:ext uri="{FF2B5EF4-FFF2-40B4-BE49-F238E27FC236}">
              <a16:creationId xmlns:a16="http://schemas.microsoft.com/office/drawing/2014/main" id="{D54BF259-D009-4B76-94A8-21F6017C0A8D}"/>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17" name="楕円 316">
          <a:extLst>
            <a:ext uri="{FF2B5EF4-FFF2-40B4-BE49-F238E27FC236}">
              <a16:creationId xmlns:a16="http://schemas.microsoft.com/office/drawing/2014/main" id="{26F97241-40A9-4F18-ABB6-43FB53E3DCBB}"/>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18" name="テキスト ボックス 317">
          <a:extLst>
            <a:ext uri="{FF2B5EF4-FFF2-40B4-BE49-F238E27FC236}">
              <a16:creationId xmlns:a16="http://schemas.microsoft.com/office/drawing/2014/main" id="{D8392547-55ED-4E3E-8BB2-B385AB8A053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19" name="楕円 318">
          <a:extLst>
            <a:ext uri="{FF2B5EF4-FFF2-40B4-BE49-F238E27FC236}">
              <a16:creationId xmlns:a16="http://schemas.microsoft.com/office/drawing/2014/main" id="{E8CBC3DD-0A23-43CA-A489-7D05AE60ED8E}"/>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872AB8BF-C682-40D8-8226-3AA4AA16E5A4}"/>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1" name="楕円 320">
          <a:extLst>
            <a:ext uri="{FF2B5EF4-FFF2-40B4-BE49-F238E27FC236}">
              <a16:creationId xmlns:a16="http://schemas.microsoft.com/office/drawing/2014/main" id="{C2B0321A-5429-421A-B9FC-88A9B6E14DD9}"/>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2" name="テキスト ボックス 321">
          <a:extLst>
            <a:ext uri="{FF2B5EF4-FFF2-40B4-BE49-F238E27FC236}">
              <a16:creationId xmlns:a16="http://schemas.microsoft.com/office/drawing/2014/main" id="{5A5F39D2-C462-4CCA-8EE9-2350D2B9B4D5}"/>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3" name="楕円 322">
          <a:extLst>
            <a:ext uri="{FF2B5EF4-FFF2-40B4-BE49-F238E27FC236}">
              <a16:creationId xmlns:a16="http://schemas.microsoft.com/office/drawing/2014/main" id="{399BE5B7-FA5D-4DD3-8F31-0EC8EF98E9BE}"/>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4" name="テキスト ボックス 323">
          <a:extLst>
            <a:ext uri="{FF2B5EF4-FFF2-40B4-BE49-F238E27FC236}">
              <a16:creationId xmlns:a16="http://schemas.microsoft.com/office/drawing/2014/main" id="{4925FACF-8BDE-4907-8FB6-F671BADCE77B}"/>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6D156D08-EBFF-4C4D-8F7E-202D92F8CB3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3874B0F8-C98B-4FB8-AA2E-86945282090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7B4AF3D8-61B4-41AE-874D-567DE52162B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AA0291CF-94D6-4142-B82C-E2162364EDA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6BC48AEA-22C6-4A4B-91B5-BC064947879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D17B03CB-AB3E-42F9-8B92-B472CFCCA7F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F9A8D481-E924-4E3B-BEEB-22553F22719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5851CFD6-02FD-4081-B726-16DC32376F7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E529743A-96B4-4F39-B7CF-3D23994012C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9D1870FE-CE25-4B0E-A842-BCF665A04EC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C95832B3-2091-425B-BD73-44155DAD856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年度からスポーツセンター本体工事、消防庁舎本体工事（緊防債分）の元金償還が始まり、類似団体平均を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今後も継続される農業基盤整備事業により多額の地方債の発行が見込まれることから、年間償還額の平準化、地方債発行額の抑制など適正な起債管理を目指す。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55C76973-2F75-4CB8-B2D3-C46392A0511E}"/>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1EBBA8BA-234B-423D-AF8F-8C3940123CD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BFA159C4-525C-4467-B60D-7D27397A491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1C21B0D7-6ABE-43FF-949A-D25B8D39ED7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B2ABE20-CB79-4D82-A2ED-B074C3C4C3B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3DCDFDDD-21A6-4F48-8154-67B85AE4BE7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BB6ED790-A51C-4308-AC9B-6EC784883EE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FB6DAEAA-3E55-44A9-84BF-5176021CABF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845462CF-DBFE-4438-961A-AAE55A743CE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65B6923-1A70-4215-B786-C909F5B624DE}"/>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42753C22-9D40-47F4-A633-DED9AA12ADE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8A367194-2223-4B41-88D9-73C606CF41CC}"/>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DE5EC397-03D8-4B3C-A798-D05FA18CE9E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9F84165F-6EFF-4CFE-BA58-2E5ED0471F49}"/>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F651C631-1D4A-49B7-BB69-5BFB05CD931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FB5BF2D7-671F-4F37-8F83-4C9721CA8543}"/>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7F2F6594-B084-431B-A779-5997F059BBD2}"/>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B7E8763A-13D5-41BD-86DC-2D300DD88828}"/>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83F70484-8DF1-42AA-9CF4-68FE13DAAB93}"/>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1428F2C0-338C-495E-9A64-18A1E96E2DD9}"/>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1270</xdr:rowOff>
    </xdr:to>
    <xdr:cxnSp macro="">
      <xdr:nvCxnSpPr>
        <xdr:cNvPr id="356" name="直線コネクタ 355">
          <a:extLst>
            <a:ext uri="{FF2B5EF4-FFF2-40B4-BE49-F238E27FC236}">
              <a16:creationId xmlns:a16="http://schemas.microsoft.com/office/drawing/2014/main" id="{4893C951-508A-44EF-B031-630EAACE1A06}"/>
            </a:ext>
          </a:extLst>
        </xdr:cNvPr>
        <xdr:cNvCxnSpPr/>
      </xdr:nvCxnSpPr>
      <xdr:spPr>
        <a:xfrm>
          <a:off x="3987800" y="131991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D9AD64E6-265B-4BB1-B355-CFBE92765B7D}"/>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E40C4835-6784-42AA-A3E9-BCBD4578C5AD}"/>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168911</xdr:rowOff>
    </xdr:to>
    <xdr:cxnSp macro="">
      <xdr:nvCxnSpPr>
        <xdr:cNvPr id="359" name="直線コネクタ 358">
          <a:extLst>
            <a:ext uri="{FF2B5EF4-FFF2-40B4-BE49-F238E27FC236}">
              <a16:creationId xmlns:a16="http://schemas.microsoft.com/office/drawing/2014/main" id="{D375BE27-F41E-4F36-AE27-62E15ECC6A5A}"/>
            </a:ext>
          </a:extLst>
        </xdr:cNvPr>
        <xdr:cNvCxnSpPr/>
      </xdr:nvCxnSpPr>
      <xdr:spPr>
        <a:xfrm>
          <a:off x="3098800" y="131267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84257CE2-6DE3-4920-9D14-1C3CED0B8B7A}"/>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623857FE-7AB1-4AF3-B281-212D374C4F7C}"/>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96520</xdr:rowOff>
    </xdr:to>
    <xdr:cxnSp macro="">
      <xdr:nvCxnSpPr>
        <xdr:cNvPr id="362" name="直線コネクタ 361">
          <a:extLst>
            <a:ext uri="{FF2B5EF4-FFF2-40B4-BE49-F238E27FC236}">
              <a16:creationId xmlns:a16="http://schemas.microsoft.com/office/drawing/2014/main" id="{6FB0A49E-CF72-4F82-8201-937673EAA820}"/>
            </a:ext>
          </a:extLst>
        </xdr:cNvPr>
        <xdr:cNvCxnSpPr/>
      </xdr:nvCxnSpPr>
      <xdr:spPr>
        <a:xfrm>
          <a:off x="2209800" y="13084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36F5CE5A-4652-4C7C-8568-D0AD884B6813}"/>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904443A9-5F8C-4848-9ECF-E364714B1519}"/>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92711</xdr:rowOff>
    </xdr:to>
    <xdr:cxnSp macro="">
      <xdr:nvCxnSpPr>
        <xdr:cNvPr id="365" name="直線コネクタ 364">
          <a:extLst>
            <a:ext uri="{FF2B5EF4-FFF2-40B4-BE49-F238E27FC236}">
              <a16:creationId xmlns:a16="http://schemas.microsoft.com/office/drawing/2014/main" id="{D01B110D-928C-4933-AF12-DE934B1AB785}"/>
            </a:ext>
          </a:extLst>
        </xdr:cNvPr>
        <xdr:cNvCxnSpPr/>
      </xdr:nvCxnSpPr>
      <xdr:spPr>
        <a:xfrm flipV="1">
          <a:off x="1320800" y="13084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F6121FC5-C0D7-4854-9ADB-545E194BE1A5}"/>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31F70FF4-3484-476C-9170-15B8E639F458}"/>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2858F608-9982-4CD8-AD47-7B32576F5EA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a:extLst>
            <a:ext uri="{FF2B5EF4-FFF2-40B4-BE49-F238E27FC236}">
              <a16:creationId xmlns:a16="http://schemas.microsoft.com/office/drawing/2014/main" id="{FDD90DD7-6FB1-448D-B4CD-E5EB6FE1367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309886B-4735-4BE1-9150-35C84D935B6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8BEB967E-080E-4BDE-8799-3C3774A0F47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36DD0D60-540D-42F4-9C3C-6ED7715DCA0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4D462C1E-9ABD-4B77-84D8-8D999B7B4CB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E4F0CBF8-2BA9-45F8-ADEF-6B9D3ABF1A9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楕円 374">
          <a:extLst>
            <a:ext uri="{FF2B5EF4-FFF2-40B4-BE49-F238E27FC236}">
              <a16:creationId xmlns:a16="http://schemas.microsoft.com/office/drawing/2014/main" id="{2FF146D4-FEFC-4FDF-8A8F-74061A64546D}"/>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76" name="公債費該当値テキスト">
          <a:extLst>
            <a:ext uri="{FF2B5EF4-FFF2-40B4-BE49-F238E27FC236}">
              <a16:creationId xmlns:a16="http://schemas.microsoft.com/office/drawing/2014/main" id="{81B8AB03-461C-495C-9085-2D4FBE1BBD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77" name="楕円 376">
          <a:extLst>
            <a:ext uri="{FF2B5EF4-FFF2-40B4-BE49-F238E27FC236}">
              <a16:creationId xmlns:a16="http://schemas.microsoft.com/office/drawing/2014/main" id="{0C136BFA-61F1-40E1-96D6-82CDF525B774}"/>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78" name="テキスト ボックス 377">
          <a:extLst>
            <a:ext uri="{FF2B5EF4-FFF2-40B4-BE49-F238E27FC236}">
              <a16:creationId xmlns:a16="http://schemas.microsoft.com/office/drawing/2014/main" id="{6493D683-E7E2-4528-98D2-E6CFDC5F1BD8}"/>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79" name="楕円 378">
          <a:extLst>
            <a:ext uri="{FF2B5EF4-FFF2-40B4-BE49-F238E27FC236}">
              <a16:creationId xmlns:a16="http://schemas.microsoft.com/office/drawing/2014/main" id="{2D6ACF6C-B7ED-4BCE-8228-A62A2A9EB6EA}"/>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0" name="テキスト ボックス 379">
          <a:extLst>
            <a:ext uri="{FF2B5EF4-FFF2-40B4-BE49-F238E27FC236}">
              <a16:creationId xmlns:a16="http://schemas.microsoft.com/office/drawing/2014/main" id="{3452DAFB-CEE5-4CDB-AA35-3FEC5B9C3C8C}"/>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1" name="楕円 380">
          <a:extLst>
            <a:ext uri="{FF2B5EF4-FFF2-40B4-BE49-F238E27FC236}">
              <a16:creationId xmlns:a16="http://schemas.microsoft.com/office/drawing/2014/main" id="{8F723A74-89C4-4672-80E3-136663AA8497}"/>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2" name="テキスト ボックス 381">
          <a:extLst>
            <a:ext uri="{FF2B5EF4-FFF2-40B4-BE49-F238E27FC236}">
              <a16:creationId xmlns:a16="http://schemas.microsoft.com/office/drawing/2014/main" id="{4CC3978B-423E-4610-93F8-0FA8509DAF8F}"/>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3" name="楕円 382">
          <a:extLst>
            <a:ext uri="{FF2B5EF4-FFF2-40B4-BE49-F238E27FC236}">
              <a16:creationId xmlns:a16="http://schemas.microsoft.com/office/drawing/2014/main" id="{AA493500-EEB3-4DE9-839A-F038934034D7}"/>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FCD5D84D-75E3-4C48-84B2-F424379E94A5}"/>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1FE81F6F-3A82-46EC-87D7-1EC7BEB1C6C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472DF192-F274-4E93-A522-B60FE9A753C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4A7D5622-B4C5-4BFE-9BAB-5EAD8AC9585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5CB9225B-2936-46AB-975B-DC280699B93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8014DC4C-4168-40E1-8405-006A32DE74E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B28B43F9-A136-4FEB-90CA-F797F8293B2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29119DE2-8015-4218-861D-5BC301F4AE1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DF996653-D00D-4A39-8A40-B2E11914D04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CE5E8525-B1E4-4415-80BA-FBF26692E0C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4E34C235-3483-4DE4-A46F-C996B937B1A2}"/>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23EB5C61-F191-40A2-8CCE-9AD1F53E710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公債費以外については、類似団体平均を下回った状況が継続しており、公債費が圧迫していることが原因のひとつとも捉えられる。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今後も経費削減の取り組みを継続的に進める。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FF9D75C3-95C2-42B4-A430-F838D784F70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49D8B1C4-D800-486C-8163-E6C66188F8D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122614B-43F7-4B72-AE2D-7EFD9E04366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42FBF0AF-94DB-46B4-8E32-B7A47F3B3F9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C711628E-15C6-4E79-A5D7-2F9169F9C361}"/>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6A6C6D1F-6DAA-4874-8D4A-78D58C8C6CF4}"/>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886BDA0E-79A1-445C-BD56-FD5BAFBDB0A7}"/>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22981AE4-853B-462D-8D40-F6AE7FD6D12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26724678-0D3C-45EF-9617-BED84B849197}"/>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BF071CD0-01BD-4D1D-BB48-A2E2CA4A7E97}"/>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54164327-3FA6-40A8-ADA3-0FD3A7485252}"/>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BDB2B35C-1482-4254-BE5F-2C6280E0C68F}"/>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491FFF27-411F-44F6-9194-8270E93DAB8D}"/>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3DD046D7-CA36-4F9F-A8EE-1D1E51F5B3A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CCAB9C79-4A46-44FF-A670-4780CCDFECF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1A589035-EA46-4E61-AFBF-21D597DF47C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48389963-A467-453A-B832-633B37F07288}"/>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5A755161-19A7-4A1A-BC65-41E3DC29BCEF}"/>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43B56CF3-BD82-4F17-A68C-C4F87056B3BB}"/>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9D796E37-A283-43C1-BBB6-5E21381A8AE3}"/>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62F31D85-10C5-42CE-B405-3B0B484D45E1}"/>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76</xdr:row>
      <xdr:rowOff>157480</xdr:rowOff>
    </xdr:to>
    <xdr:cxnSp macro="">
      <xdr:nvCxnSpPr>
        <xdr:cNvPr id="417" name="直線コネクタ 416">
          <a:extLst>
            <a:ext uri="{FF2B5EF4-FFF2-40B4-BE49-F238E27FC236}">
              <a16:creationId xmlns:a16="http://schemas.microsoft.com/office/drawing/2014/main" id="{1B27879C-E176-4A9F-8BC9-168237806D27}"/>
            </a:ext>
          </a:extLst>
        </xdr:cNvPr>
        <xdr:cNvCxnSpPr/>
      </xdr:nvCxnSpPr>
      <xdr:spPr>
        <a:xfrm flipV="1">
          <a:off x="15671800" y="131610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F1A77BE3-EC84-4885-88B5-E242C68FAEA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93EC33C9-7FB9-4F36-8CE7-90DBC981F287}"/>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1270</xdr:rowOff>
    </xdr:to>
    <xdr:cxnSp macro="">
      <xdr:nvCxnSpPr>
        <xdr:cNvPr id="420" name="直線コネクタ 419">
          <a:extLst>
            <a:ext uri="{FF2B5EF4-FFF2-40B4-BE49-F238E27FC236}">
              <a16:creationId xmlns:a16="http://schemas.microsoft.com/office/drawing/2014/main" id="{48C20AF2-C87A-4C37-A375-A298C65F3DFB}"/>
            </a:ext>
          </a:extLst>
        </xdr:cNvPr>
        <xdr:cNvCxnSpPr/>
      </xdr:nvCxnSpPr>
      <xdr:spPr>
        <a:xfrm flipV="1">
          <a:off x="14782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683FB64B-A7A9-4DA5-8A82-3639BF87AB71}"/>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7A7EC51-7448-424C-917E-88321340EF23}"/>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85089</xdr:rowOff>
    </xdr:to>
    <xdr:cxnSp macro="">
      <xdr:nvCxnSpPr>
        <xdr:cNvPr id="423" name="直線コネクタ 422">
          <a:extLst>
            <a:ext uri="{FF2B5EF4-FFF2-40B4-BE49-F238E27FC236}">
              <a16:creationId xmlns:a16="http://schemas.microsoft.com/office/drawing/2014/main" id="{702E7EF7-E758-4757-ADB6-21C3B6877EC2}"/>
            </a:ext>
          </a:extLst>
        </xdr:cNvPr>
        <xdr:cNvCxnSpPr/>
      </xdr:nvCxnSpPr>
      <xdr:spPr>
        <a:xfrm flipV="1">
          <a:off x="13893800" y="132029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D813452F-2C3E-4B6D-92E5-C4586A8164DB}"/>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60F98B34-8DA7-46A0-915A-76D9D004BFEB}"/>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78</xdr:row>
      <xdr:rowOff>85089</xdr:rowOff>
    </xdr:to>
    <xdr:cxnSp macro="">
      <xdr:nvCxnSpPr>
        <xdr:cNvPr id="426" name="直線コネクタ 425">
          <a:extLst>
            <a:ext uri="{FF2B5EF4-FFF2-40B4-BE49-F238E27FC236}">
              <a16:creationId xmlns:a16="http://schemas.microsoft.com/office/drawing/2014/main" id="{5534DA27-E1D4-4287-8328-879F63AB9DB9}"/>
            </a:ext>
          </a:extLst>
        </xdr:cNvPr>
        <xdr:cNvCxnSpPr/>
      </xdr:nvCxnSpPr>
      <xdr:spPr>
        <a:xfrm flipV="1">
          <a:off x="13004800" y="132867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6700C26A-395B-4B62-A21E-F35BBD22B978}"/>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AB5FA46B-F385-4736-9A1D-3495BE334ABB}"/>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9DCD643C-1108-4323-B110-8B4B33D88E65}"/>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a:extLst>
            <a:ext uri="{FF2B5EF4-FFF2-40B4-BE49-F238E27FC236}">
              <a16:creationId xmlns:a16="http://schemas.microsoft.com/office/drawing/2014/main" id="{CD6CEFC9-9F5F-4FBE-9236-B9140784202C}"/>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97F30FF4-886D-4306-A4CD-A676B2A4A43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D77A5F6C-7F58-4461-8AEE-278FF914B1E7}"/>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A9EAB9F3-21E3-4EAE-B710-F84AEDB6828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DA89008E-F449-4DE5-9B14-B2E029C854C3}"/>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67961D74-7DC0-48C2-861E-7D6D60D15D6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36" name="楕円 435">
          <a:extLst>
            <a:ext uri="{FF2B5EF4-FFF2-40B4-BE49-F238E27FC236}">
              <a16:creationId xmlns:a16="http://schemas.microsoft.com/office/drawing/2014/main" id="{8DD6D0E7-7E72-4201-94BA-F3A37C10E774}"/>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37" name="公債費以外該当値テキスト">
          <a:extLst>
            <a:ext uri="{FF2B5EF4-FFF2-40B4-BE49-F238E27FC236}">
              <a16:creationId xmlns:a16="http://schemas.microsoft.com/office/drawing/2014/main" id="{E61A6206-A16B-4A02-A984-C60122EB2DE5}"/>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38" name="楕円 437">
          <a:extLst>
            <a:ext uri="{FF2B5EF4-FFF2-40B4-BE49-F238E27FC236}">
              <a16:creationId xmlns:a16="http://schemas.microsoft.com/office/drawing/2014/main" id="{5CA3CA46-2B4E-4373-9A76-19B570E1A315}"/>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9" name="テキスト ボックス 438">
          <a:extLst>
            <a:ext uri="{FF2B5EF4-FFF2-40B4-BE49-F238E27FC236}">
              <a16:creationId xmlns:a16="http://schemas.microsoft.com/office/drawing/2014/main" id="{ABD46119-70A6-40EF-8D89-4B1EAD29E4A9}"/>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0" name="楕円 439">
          <a:extLst>
            <a:ext uri="{FF2B5EF4-FFF2-40B4-BE49-F238E27FC236}">
              <a16:creationId xmlns:a16="http://schemas.microsoft.com/office/drawing/2014/main" id="{249FA6CA-72B6-4034-8AD9-348E3CFC1B2F}"/>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1" name="テキスト ボックス 440">
          <a:extLst>
            <a:ext uri="{FF2B5EF4-FFF2-40B4-BE49-F238E27FC236}">
              <a16:creationId xmlns:a16="http://schemas.microsoft.com/office/drawing/2014/main" id="{63117383-2FC6-464B-8C73-A7EEF251787C}"/>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42" name="楕円 441">
          <a:extLst>
            <a:ext uri="{FF2B5EF4-FFF2-40B4-BE49-F238E27FC236}">
              <a16:creationId xmlns:a16="http://schemas.microsoft.com/office/drawing/2014/main" id="{B159C07A-9683-4559-814B-B34986B8FF42}"/>
            </a:ext>
          </a:extLst>
        </xdr:cNvPr>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3" name="テキスト ボックス 442">
          <a:extLst>
            <a:ext uri="{FF2B5EF4-FFF2-40B4-BE49-F238E27FC236}">
              <a16:creationId xmlns:a16="http://schemas.microsoft.com/office/drawing/2014/main" id="{A0F485AC-D8DD-4518-A064-20B4B8542703}"/>
            </a:ext>
          </a:extLst>
        </xdr:cNvPr>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44" name="楕円 443">
          <a:extLst>
            <a:ext uri="{FF2B5EF4-FFF2-40B4-BE49-F238E27FC236}">
              <a16:creationId xmlns:a16="http://schemas.microsoft.com/office/drawing/2014/main" id="{53A674CF-67E4-4C7F-94C8-14D37688CE43}"/>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146066</xdr:rowOff>
    </xdr:from>
    <xdr:ext cx="762000" cy="259045"/>
    <xdr:sp macro="" textlink="">
      <xdr:nvSpPr>
        <xdr:cNvPr id="445" name="テキスト ボックス 444">
          <a:extLst>
            <a:ext uri="{FF2B5EF4-FFF2-40B4-BE49-F238E27FC236}">
              <a16:creationId xmlns:a16="http://schemas.microsoft.com/office/drawing/2014/main" id="{449D3147-0E44-4B93-A039-F33754F58F1F}"/>
            </a:ext>
          </a:extLst>
        </xdr:cNvPr>
        <xdr:cNvSpPr txBox="1"/>
      </xdr:nvSpPr>
      <xdr:spPr>
        <a:xfrm>
          <a:off x="12623800" y="131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63353ED-E76D-44E1-ACAD-70002D59B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AF4753EB-0BFA-4A64-B12D-6CBD45126AF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6DF6D13-76F7-40F4-B6B3-C8460261E70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CF10C6D-8058-439E-8F52-5ABE423D3F2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1D458F8-BB29-4CCF-8B1B-1A45200CF7E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4A2B855-A14B-49AB-92A4-017CCA9F31E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18DFC13-8C64-49C9-B59A-77B2BAC5ED9D}"/>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244F307-85F5-4C7B-A631-606975F07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EFEA75C-C398-4626-90B5-F038B96001B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8EE4234-D9BC-44E6-9396-C8290EE0D5E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BD92329-8F5F-4427-A680-791B2A201D9A}"/>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4C6B34E-F0B7-4A4B-BDDA-0A02FA089C8A}"/>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A88BD78-1A62-4A7B-B148-95EE430B25F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91FDF6C-6080-4D8F-BA99-2CC4318405E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EDCF132-3A90-45B4-8FBD-D91D8FA8FD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D1EF2D1-15A3-409D-B29D-FC724E45762B}"/>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D95E8BA-AE17-4303-8E08-03DAF6C9793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E041EA1-683A-4DBF-9AA5-318DBCB020D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D6058A6-BE0B-4316-8E24-EDC30C71B1E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1FCA142-F7DC-436A-B709-5DEB4A627E3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2C8B781-6C1D-4306-8D60-3C04D6E5CBA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5C8A343-3470-4628-B655-B7973276F09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3E3E90F-285B-4B54-94FD-261C0E876DB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9889329-63A3-4D08-8762-7BC0178F9529}"/>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F8741D6-B67B-44D7-B529-47934A26E074}"/>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0265285-F184-4DF4-A144-6C798327EE5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78C5D41-BFC7-4218-9566-2D457361F3C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849B878-1F85-4599-B169-9AA041B9D57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95180CE-2D5B-4E57-8971-4FA1977C496D}"/>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EF4F47AE-DA78-476F-B5FE-A34AD523559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49D5D3C8-E9F4-4011-B162-95B59899DC5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D26EE5F4-DD82-4C53-BF0E-76D0660A452A}"/>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687676AC-C9F8-4319-B1DA-94F63A8F0BD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E1AD477B-0346-4FA2-93A6-2E6268E11CE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F64E06AA-6932-4A8B-95F7-4E9BD7CE7D3F}"/>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F376C224-FFE9-4366-8233-8A75EA50CDD9}"/>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846BE539-6EF3-40B7-B99D-22B2B1F9B44A}"/>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D080123D-3B25-4909-8F2E-7E6963F37F4A}"/>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68B4C123-B147-4A2D-92BC-14ACCAB12AFC}"/>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AFA6EFAF-2CF8-484F-BC73-D9D3667ADA2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154D7BBF-4476-4ACA-8F23-2B2F213869B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E706699-4294-440A-A6EA-C93A9E1EC944}"/>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4ECB3F3B-3BD1-45C6-8848-C1E403D05277}"/>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3B13F014-5AC2-4C16-95F6-DF627422DD99}"/>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3B4F3026-81AB-46F9-AE4F-2D39A857EAAC}"/>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19A5B19-F93F-423C-ABF5-EB550A99D246}"/>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4F33C53A-FCB9-4852-A7B6-28B2B9A01385}"/>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122996</xdr:rowOff>
    </xdr:from>
    <xdr:to>
      <xdr:col>29</xdr:col>
      <xdr:colOff>127000</xdr:colOff>
      <xdr:row>17</xdr:row>
      <xdr:rowOff>139360</xdr:rowOff>
    </xdr:to>
    <xdr:cxnSp macro="">
      <xdr:nvCxnSpPr>
        <xdr:cNvPr id="49" name="直線コネクタ 48">
          <a:extLst>
            <a:ext uri="{FF2B5EF4-FFF2-40B4-BE49-F238E27FC236}">
              <a16:creationId xmlns:a16="http://schemas.microsoft.com/office/drawing/2014/main" id="{BC71CA78-F563-48D8-904C-350FCCCF60CD}"/>
            </a:ext>
          </a:extLst>
        </xdr:cNvPr>
        <xdr:cNvCxnSpPr/>
      </xdr:nvCxnSpPr>
      <xdr:spPr bwMode="auto">
        <a:xfrm flipV="1">
          <a:off x="5003800" y="3085271"/>
          <a:ext cx="647700" cy="1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6DA839B-270B-4B8B-BDE9-E39CDFFDA1FC}"/>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A3DAD15B-9535-4901-BD6A-DF30CEC51E02}"/>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139360</xdr:rowOff>
    </xdr:from>
    <xdr:to>
      <xdr:col>26</xdr:col>
      <xdr:colOff>50800</xdr:colOff>
      <xdr:row>17</xdr:row>
      <xdr:rowOff>145107</xdr:rowOff>
    </xdr:to>
    <xdr:cxnSp macro="">
      <xdr:nvCxnSpPr>
        <xdr:cNvPr id="52" name="直線コネクタ 51">
          <a:extLst>
            <a:ext uri="{FF2B5EF4-FFF2-40B4-BE49-F238E27FC236}">
              <a16:creationId xmlns:a16="http://schemas.microsoft.com/office/drawing/2014/main" id="{61962460-135A-4DBA-A5C5-CA6B798A3B6D}"/>
            </a:ext>
          </a:extLst>
        </xdr:cNvPr>
        <xdr:cNvCxnSpPr/>
      </xdr:nvCxnSpPr>
      <xdr:spPr bwMode="auto">
        <a:xfrm flipV="1">
          <a:off x="4305300" y="3101635"/>
          <a:ext cx="698500" cy="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C723C12-71E0-43A6-8BB9-0510A725D6C4}"/>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84DCCE47-1351-4E3E-8BFB-2A9D17B7FEBF}"/>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145107</xdr:rowOff>
    </xdr:from>
    <xdr:to>
      <xdr:col>22</xdr:col>
      <xdr:colOff>114300</xdr:colOff>
      <xdr:row>17</xdr:row>
      <xdr:rowOff>149334</xdr:rowOff>
    </xdr:to>
    <xdr:cxnSp macro="">
      <xdr:nvCxnSpPr>
        <xdr:cNvPr id="55" name="直線コネクタ 54">
          <a:extLst>
            <a:ext uri="{FF2B5EF4-FFF2-40B4-BE49-F238E27FC236}">
              <a16:creationId xmlns:a16="http://schemas.microsoft.com/office/drawing/2014/main" id="{9AB75FF3-0E47-46A8-91E5-8E55C3741C71}"/>
            </a:ext>
          </a:extLst>
        </xdr:cNvPr>
        <xdr:cNvCxnSpPr/>
      </xdr:nvCxnSpPr>
      <xdr:spPr bwMode="auto">
        <a:xfrm flipV="1">
          <a:off x="3606800" y="3107382"/>
          <a:ext cx="698500" cy="4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2FD0E627-9DF9-46B5-8ED9-7C0FD168FEA9}"/>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A5457633-B9D0-4F1C-B788-5A19F5283FFC}"/>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149334</xdr:rowOff>
    </xdr:from>
    <xdr:to>
      <xdr:col>18</xdr:col>
      <xdr:colOff>177800</xdr:colOff>
      <xdr:row>18</xdr:row>
      <xdr:rowOff>22989</xdr:rowOff>
    </xdr:to>
    <xdr:cxnSp macro="">
      <xdr:nvCxnSpPr>
        <xdr:cNvPr id="58" name="直線コネクタ 57">
          <a:extLst>
            <a:ext uri="{FF2B5EF4-FFF2-40B4-BE49-F238E27FC236}">
              <a16:creationId xmlns:a16="http://schemas.microsoft.com/office/drawing/2014/main" id="{E404B447-5664-4281-8EF0-14609710BA79}"/>
            </a:ext>
          </a:extLst>
        </xdr:cNvPr>
        <xdr:cNvCxnSpPr/>
      </xdr:nvCxnSpPr>
      <xdr:spPr bwMode="auto">
        <a:xfrm flipV="1">
          <a:off x="2908300" y="3111609"/>
          <a:ext cx="698500" cy="45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C65205CE-D08D-48E9-A424-C8DA11A3C3DD}"/>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D6E08446-0FDF-4377-BE43-A464E5522D55}"/>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3979F74E-C387-446B-926F-EC15520A28C5}"/>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CBB69988-B743-486E-9679-62FEDFD6D18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F3B1D101-3DA6-4AD3-8F61-D75417FBC9A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E338560-F633-49B2-9E94-5B84ABD03DDB}"/>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CB4A74B-FE6A-4568-88BB-2B6E48298E4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8BCDDF8-AEC6-46A8-A111-D20ECE4D396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A51BFC2-8AD4-4709-B4A2-E1B8209AB36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72196</xdr:rowOff>
    </xdr:from>
    <xdr:to>
      <xdr:col>29</xdr:col>
      <xdr:colOff>177800</xdr:colOff>
      <xdr:row>18</xdr:row>
      <xdr:rowOff>2346</xdr:rowOff>
    </xdr:to>
    <xdr:sp macro="" textlink="">
      <xdr:nvSpPr>
        <xdr:cNvPr id="68" name="楕円 67">
          <a:extLst>
            <a:ext uri="{FF2B5EF4-FFF2-40B4-BE49-F238E27FC236}">
              <a16:creationId xmlns:a16="http://schemas.microsoft.com/office/drawing/2014/main" id="{7AA73A03-C6BC-420F-9A85-C59CA974F99C}"/>
            </a:ext>
          </a:extLst>
        </xdr:cNvPr>
        <xdr:cNvSpPr/>
      </xdr:nvSpPr>
      <xdr:spPr bwMode="auto">
        <a:xfrm>
          <a:off x="5600700" y="3034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44273</xdr:rowOff>
    </xdr:from>
    <xdr:ext cx="762000" cy="259045"/>
    <xdr:sp macro="" textlink="">
      <xdr:nvSpPr>
        <xdr:cNvPr id="69" name="人口1人当たり決算額の推移該当値テキスト130">
          <a:extLst>
            <a:ext uri="{FF2B5EF4-FFF2-40B4-BE49-F238E27FC236}">
              <a16:creationId xmlns:a16="http://schemas.microsoft.com/office/drawing/2014/main" id="{105CB61A-2CF8-4B96-A4A5-43CD24BFB84E}"/>
            </a:ext>
          </a:extLst>
        </xdr:cNvPr>
        <xdr:cNvSpPr txBox="1"/>
      </xdr:nvSpPr>
      <xdr:spPr>
        <a:xfrm>
          <a:off x="5740400" y="300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88560</xdr:rowOff>
    </xdr:from>
    <xdr:to>
      <xdr:col>26</xdr:col>
      <xdr:colOff>101600</xdr:colOff>
      <xdr:row>18</xdr:row>
      <xdr:rowOff>18710</xdr:rowOff>
    </xdr:to>
    <xdr:sp macro="" textlink="">
      <xdr:nvSpPr>
        <xdr:cNvPr id="70" name="楕円 69">
          <a:extLst>
            <a:ext uri="{FF2B5EF4-FFF2-40B4-BE49-F238E27FC236}">
              <a16:creationId xmlns:a16="http://schemas.microsoft.com/office/drawing/2014/main" id="{ADBC1FCA-7406-4BA4-8DB2-48639DDD83BE}"/>
            </a:ext>
          </a:extLst>
        </xdr:cNvPr>
        <xdr:cNvSpPr/>
      </xdr:nvSpPr>
      <xdr:spPr bwMode="auto">
        <a:xfrm>
          <a:off x="4953000" y="3050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3487</xdr:rowOff>
    </xdr:from>
    <xdr:ext cx="736600" cy="259045"/>
    <xdr:sp macro="" textlink="">
      <xdr:nvSpPr>
        <xdr:cNvPr id="71" name="テキスト ボックス 70">
          <a:extLst>
            <a:ext uri="{FF2B5EF4-FFF2-40B4-BE49-F238E27FC236}">
              <a16:creationId xmlns:a16="http://schemas.microsoft.com/office/drawing/2014/main" id="{B7E41F58-DC29-4B55-ACE7-0FEC863AAFC8}"/>
            </a:ext>
          </a:extLst>
        </xdr:cNvPr>
        <xdr:cNvSpPr txBox="1"/>
      </xdr:nvSpPr>
      <xdr:spPr>
        <a:xfrm>
          <a:off x="4622800" y="313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94307</xdr:rowOff>
    </xdr:from>
    <xdr:to>
      <xdr:col>22</xdr:col>
      <xdr:colOff>165100</xdr:colOff>
      <xdr:row>18</xdr:row>
      <xdr:rowOff>24457</xdr:rowOff>
    </xdr:to>
    <xdr:sp macro="" textlink="">
      <xdr:nvSpPr>
        <xdr:cNvPr id="72" name="楕円 71">
          <a:extLst>
            <a:ext uri="{FF2B5EF4-FFF2-40B4-BE49-F238E27FC236}">
              <a16:creationId xmlns:a16="http://schemas.microsoft.com/office/drawing/2014/main" id="{D6AFE010-73DB-4C66-BF5D-7986C56ADFDC}"/>
            </a:ext>
          </a:extLst>
        </xdr:cNvPr>
        <xdr:cNvSpPr/>
      </xdr:nvSpPr>
      <xdr:spPr bwMode="auto">
        <a:xfrm>
          <a:off x="4254500" y="305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9234</xdr:rowOff>
    </xdr:from>
    <xdr:ext cx="762000" cy="259045"/>
    <xdr:sp macro="" textlink="">
      <xdr:nvSpPr>
        <xdr:cNvPr id="73" name="テキスト ボックス 72">
          <a:extLst>
            <a:ext uri="{FF2B5EF4-FFF2-40B4-BE49-F238E27FC236}">
              <a16:creationId xmlns:a16="http://schemas.microsoft.com/office/drawing/2014/main" id="{1CD2F823-7574-454B-9C14-A45210C0AADF}"/>
            </a:ext>
          </a:extLst>
        </xdr:cNvPr>
        <xdr:cNvSpPr txBox="1"/>
      </xdr:nvSpPr>
      <xdr:spPr>
        <a:xfrm>
          <a:off x="3924300" y="31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98534</xdr:rowOff>
    </xdr:from>
    <xdr:to>
      <xdr:col>19</xdr:col>
      <xdr:colOff>38100</xdr:colOff>
      <xdr:row>18</xdr:row>
      <xdr:rowOff>28684</xdr:rowOff>
    </xdr:to>
    <xdr:sp macro="" textlink="">
      <xdr:nvSpPr>
        <xdr:cNvPr id="74" name="楕円 73">
          <a:extLst>
            <a:ext uri="{FF2B5EF4-FFF2-40B4-BE49-F238E27FC236}">
              <a16:creationId xmlns:a16="http://schemas.microsoft.com/office/drawing/2014/main" id="{0704B363-1408-4F03-ABF3-146ADD2207AB}"/>
            </a:ext>
          </a:extLst>
        </xdr:cNvPr>
        <xdr:cNvSpPr/>
      </xdr:nvSpPr>
      <xdr:spPr bwMode="auto">
        <a:xfrm>
          <a:off x="3556000" y="306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xdr:rowOff>
    </xdr:from>
    <xdr:ext cx="762000" cy="259045"/>
    <xdr:sp macro="" textlink="">
      <xdr:nvSpPr>
        <xdr:cNvPr id="75" name="テキスト ボックス 74">
          <a:extLst>
            <a:ext uri="{FF2B5EF4-FFF2-40B4-BE49-F238E27FC236}">
              <a16:creationId xmlns:a16="http://schemas.microsoft.com/office/drawing/2014/main" id="{4CCF40B5-9AFD-465C-BE71-585FF4A6AFE2}"/>
            </a:ext>
          </a:extLst>
        </xdr:cNvPr>
        <xdr:cNvSpPr txBox="1"/>
      </xdr:nvSpPr>
      <xdr:spPr>
        <a:xfrm>
          <a:off x="3225800" y="314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143639</xdr:rowOff>
    </xdr:from>
    <xdr:to>
      <xdr:col>15</xdr:col>
      <xdr:colOff>101600</xdr:colOff>
      <xdr:row>18</xdr:row>
      <xdr:rowOff>73789</xdr:rowOff>
    </xdr:to>
    <xdr:sp macro="" textlink="">
      <xdr:nvSpPr>
        <xdr:cNvPr id="76" name="楕円 75">
          <a:extLst>
            <a:ext uri="{FF2B5EF4-FFF2-40B4-BE49-F238E27FC236}">
              <a16:creationId xmlns:a16="http://schemas.microsoft.com/office/drawing/2014/main" id="{E448EE85-CF8F-4ACC-948B-A3D8EC47AF17}"/>
            </a:ext>
          </a:extLst>
        </xdr:cNvPr>
        <xdr:cNvSpPr/>
      </xdr:nvSpPr>
      <xdr:spPr bwMode="auto">
        <a:xfrm>
          <a:off x="2857500" y="310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83966</xdr:rowOff>
    </xdr:from>
    <xdr:ext cx="762000" cy="259045"/>
    <xdr:sp macro="" textlink="">
      <xdr:nvSpPr>
        <xdr:cNvPr id="77" name="テキスト ボックス 76">
          <a:extLst>
            <a:ext uri="{FF2B5EF4-FFF2-40B4-BE49-F238E27FC236}">
              <a16:creationId xmlns:a16="http://schemas.microsoft.com/office/drawing/2014/main" id="{E5F85057-58FF-4512-8626-5D87AD085084}"/>
            </a:ext>
          </a:extLst>
        </xdr:cNvPr>
        <xdr:cNvSpPr txBox="1"/>
      </xdr:nvSpPr>
      <xdr:spPr>
        <a:xfrm>
          <a:off x="2527300" y="287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A4B9AC8C-9321-4B48-B0DD-62F9BBFCCFDC}"/>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82C21FEC-F7E2-4C26-8B7B-A331F3DBAA86}"/>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AB5BDD4B-F00D-42A4-85EA-8E7987F84B9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415C49EE-91FC-403F-9E5E-11176044B31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DB9EE8BA-333D-4EF0-9265-DC65FD5714F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AE130590-066F-41C0-9308-24A782325C4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C55201E4-1E4B-4DFE-9C5D-40CDB756C2F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2297FF75-2B2D-41D6-B9CD-B33D592D6B7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1CC7785A-3142-4DDD-879F-FFB4666E189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CB77EC65-2608-48B1-A57F-432BA1264EA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4AE0ABB1-76F1-449C-A3F1-B86266499BC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921F5F8D-F654-45EF-813F-012F9B76C18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3B40B525-4821-48E7-A6CC-6B2E6CB538ED}"/>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7EDFB1F0-875D-48F6-B07E-FC01C985179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226F0778-1874-4B8A-A326-FDA1F6F2A07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7F0DBCE3-7470-4FC1-83BB-867D7839C4C5}"/>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9E37C1C3-3C49-437A-AF0F-D0D03F141F46}"/>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E19CA85-8ABA-41D1-B88F-7D31F848808E}"/>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6C7E5189-77A2-43C3-B66F-1ECFA5FAF428}"/>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6620612B-766D-4D30-B9A8-90FB978D4109}"/>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4AAAF3D8-B99F-4A05-BC1F-8DDC59F12A5D}"/>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F3A15472-AC21-4FCF-A86C-8DCE41B0F92F}"/>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606F06AC-4221-4243-9DAE-412276AAD44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C16FADCC-6BCF-4ADB-A0E3-C749BF7870D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1002F9BA-A64D-4515-B829-55AEDC12A82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C03CE8F8-062D-42E7-BAC4-B34C2D418CE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4A3FA88A-7973-4818-82EA-B6386FC1CAE7}"/>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D87C58E-DC5D-4CE5-A613-599C4A9E71BD}"/>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F9538BC2-7E12-4CBE-B8FB-81643A85AE73}"/>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4220085-096E-40B9-A295-553496FE80B2}"/>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180694</xdr:rowOff>
    </xdr:from>
    <xdr:to>
      <xdr:col>29</xdr:col>
      <xdr:colOff>127000</xdr:colOff>
      <xdr:row>35</xdr:row>
      <xdr:rowOff>183268</xdr:rowOff>
    </xdr:to>
    <xdr:cxnSp macro="">
      <xdr:nvCxnSpPr>
        <xdr:cNvPr id="108" name="直線コネクタ 107">
          <a:extLst>
            <a:ext uri="{FF2B5EF4-FFF2-40B4-BE49-F238E27FC236}">
              <a16:creationId xmlns:a16="http://schemas.microsoft.com/office/drawing/2014/main" id="{012A4710-BF3E-454D-AEA4-DAC356B37705}"/>
            </a:ext>
          </a:extLst>
        </xdr:cNvPr>
        <xdr:cNvCxnSpPr/>
      </xdr:nvCxnSpPr>
      <xdr:spPr bwMode="auto">
        <a:xfrm>
          <a:off x="5003800" y="6791044"/>
          <a:ext cx="647700" cy="2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2D64CD09-2400-4CF2-9F41-EF008762477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680DD831-D3D0-46EB-8591-439728EEBE5B}"/>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180694</xdr:rowOff>
    </xdr:from>
    <xdr:to>
      <xdr:col>26</xdr:col>
      <xdr:colOff>50800</xdr:colOff>
      <xdr:row>35</xdr:row>
      <xdr:rowOff>226519</xdr:rowOff>
    </xdr:to>
    <xdr:cxnSp macro="">
      <xdr:nvCxnSpPr>
        <xdr:cNvPr id="111" name="直線コネクタ 110">
          <a:extLst>
            <a:ext uri="{FF2B5EF4-FFF2-40B4-BE49-F238E27FC236}">
              <a16:creationId xmlns:a16="http://schemas.microsoft.com/office/drawing/2014/main" id="{C0C51814-6357-4745-A5DE-07CB0FD8C41A}"/>
            </a:ext>
          </a:extLst>
        </xdr:cNvPr>
        <xdr:cNvCxnSpPr/>
      </xdr:nvCxnSpPr>
      <xdr:spPr bwMode="auto">
        <a:xfrm flipV="1">
          <a:off x="4305300" y="6791044"/>
          <a:ext cx="698500" cy="4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AF864D08-4956-427B-B314-A53831ADAAA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AA1C7651-20F4-42F7-9B37-2411C5060C82}"/>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226519</xdr:rowOff>
    </xdr:from>
    <xdr:to>
      <xdr:col>22</xdr:col>
      <xdr:colOff>114300</xdr:colOff>
      <xdr:row>35</xdr:row>
      <xdr:rowOff>262784</xdr:rowOff>
    </xdr:to>
    <xdr:cxnSp macro="">
      <xdr:nvCxnSpPr>
        <xdr:cNvPr id="114" name="直線コネクタ 113">
          <a:extLst>
            <a:ext uri="{FF2B5EF4-FFF2-40B4-BE49-F238E27FC236}">
              <a16:creationId xmlns:a16="http://schemas.microsoft.com/office/drawing/2014/main" id="{EFF153F4-064E-4FED-9D65-C16C1B3AA0EE}"/>
            </a:ext>
          </a:extLst>
        </xdr:cNvPr>
        <xdr:cNvCxnSpPr/>
      </xdr:nvCxnSpPr>
      <xdr:spPr bwMode="auto">
        <a:xfrm flipV="1">
          <a:off x="3606800" y="6836869"/>
          <a:ext cx="698500" cy="36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7FA86B27-AA5F-4060-A684-F529142E1CB2}"/>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658AF22-007C-4960-B96A-B9B7525CE626}"/>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262784</xdr:rowOff>
    </xdr:from>
    <xdr:to>
      <xdr:col>18</xdr:col>
      <xdr:colOff>177800</xdr:colOff>
      <xdr:row>35</xdr:row>
      <xdr:rowOff>267470</xdr:rowOff>
    </xdr:to>
    <xdr:cxnSp macro="">
      <xdr:nvCxnSpPr>
        <xdr:cNvPr id="117" name="直線コネクタ 116">
          <a:extLst>
            <a:ext uri="{FF2B5EF4-FFF2-40B4-BE49-F238E27FC236}">
              <a16:creationId xmlns:a16="http://schemas.microsoft.com/office/drawing/2014/main" id="{1D14DA7D-58E2-4E43-85ED-99920C0C172A}"/>
            </a:ext>
          </a:extLst>
        </xdr:cNvPr>
        <xdr:cNvCxnSpPr/>
      </xdr:nvCxnSpPr>
      <xdr:spPr bwMode="auto">
        <a:xfrm flipV="1">
          <a:off x="2908300" y="6873134"/>
          <a:ext cx="698500" cy="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407FD9EB-936A-4D34-875D-626130E1157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4A9C4734-EAFA-4560-B46B-6F804C0B6458}"/>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C2FFA464-075B-4ACF-A7CB-D884D57E4836}"/>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a:extLst>
            <a:ext uri="{FF2B5EF4-FFF2-40B4-BE49-F238E27FC236}">
              <a16:creationId xmlns:a16="http://schemas.microsoft.com/office/drawing/2014/main" id="{965BFA5C-02C0-4470-8B70-39EEC07EA142}"/>
            </a:ext>
          </a:extLst>
        </xdr:cNvPr>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BD117C97-ED94-478D-9899-C7B1A31B799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E108EBB-32D0-4B0A-B4B8-76496E8717E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5A024231-7B40-4EC2-B11D-1C87ADF9F54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A2B9DFA7-B563-405A-AE0B-DD56F199D6D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974AE51-5FF6-4E30-A2F1-11EA5FB1F06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132468</xdr:rowOff>
    </xdr:from>
    <xdr:to>
      <xdr:col>29</xdr:col>
      <xdr:colOff>177800</xdr:colOff>
      <xdr:row>35</xdr:row>
      <xdr:rowOff>234068</xdr:rowOff>
    </xdr:to>
    <xdr:sp macro="" textlink="">
      <xdr:nvSpPr>
        <xdr:cNvPr id="127" name="楕円 126">
          <a:extLst>
            <a:ext uri="{FF2B5EF4-FFF2-40B4-BE49-F238E27FC236}">
              <a16:creationId xmlns:a16="http://schemas.microsoft.com/office/drawing/2014/main" id="{79AE6499-072A-40B5-AB8C-877269BBDCB5}"/>
            </a:ext>
          </a:extLst>
        </xdr:cNvPr>
        <xdr:cNvSpPr/>
      </xdr:nvSpPr>
      <xdr:spPr bwMode="auto">
        <a:xfrm>
          <a:off x="5600700" y="674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104545</xdr:rowOff>
    </xdr:from>
    <xdr:ext cx="762000" cy="259045"/>
    <xdr:sp macro="" textlink="">
      <xdr:nvSpPr>
        <xdr:cNvPr id="128" name="人口1人当たり決算額の推移該当値テキスト445">
          <a:extLst>
            <a:ext uri="{FF2B5EF4-FFF2-40B4-BE49-F238E27FC236}">
              <a16:creationId xmlns:a16="http://schemas.microsoft.com/office/drawing/2014/main" id="{000D120A-F814-4C31-A7F0-7C182392C742}"/>
            </a:ext>
          </a:extLst>
        </xdr:cNvPr>
        <xdr:cNvSpPr txBox="1"/>
      </xdr:nvSpPr>
      <xdr:spPr>
        <a:xfrm>
          <a:off x="5740400" y="671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129894</xdr:rowOff>
    </xdr:from>
    <xdr:to>
      <xdr:col>26</xdr:col>
      <xdr:colOff>101600</xdr:colOff>
      <xdr:row>35</xdr:row>
      <xdr:rowOff>231494</xdr:rowOff>
    </xdr:to>
    <xdr:sp macro="" textlink="">
      <xdr:nvSpPr>
        <xdr:cNvPr id="129" name="楕円 128">
          <a:extLst>
            <a:ext uri="{FF2B5EF4-FFF2-40B4-BE49-F238E27FC236}">
              <a16:creationId xmlns:a16="http://schemas.microsoft.com/office/drawing/2014/main" id="{7164C0D0-FA89-4F37-A4B1-47EB61880843}"/>
            </a:ext>
          </a:extLst>
        </xdr:cNvPr>
        <xdr:cNvSpPr/>
      </xdr:nvSpPr>
      <xdr:spPr bwMode="auto">
        <a:xfrm>
          <a:off x="4953000" y="674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216271</xdr:rowOff>
    </xdr:from>
    <xdr:ext cx="736600" cy="259045"/>
    <xdr:sp macro="" textlink="">
      <xdr:nvSpPr>
        <xdr:cNvPr id="130" name="テキスト ボックス 129">
          <a:extLst>
            <a:ext uri="{FF2B5EF4-FFF2-40B4-BE49-F238E27FC236}">
              <a16:creationId xmlns:a16="http://schemas.microsoft.com/office/drawing/2014/main" id="{443BF8E2-8267-487B-AE30-B8899E18E658}"/>
            </a:ext>
          </a:extLst>
        </xdr:cNvPr>
        <xdr:cNvSpPr txBox="1"/>
      </xdr:nvSpPr>
      <xdr:spPr>
        <a:xfrm>
          <a:off x="4622800" y="6826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175719</xdr:rowOff>
    </xdr:from>
    <xdr:to>
      <xdr:col>22</xdr:col>
      <xdr:colOff>165100</xdr:colOff>
      <xdr:row>35</xdr:row>
      <xdr:rowOff>277319</xdr:rowOff>
    </xdr:to>
    <xdr:sp macro="" textlink="">
      <xdr:nvSpPr>
        <xdr:cNvPr id="131" name="楕円 130">
          <a:extLst>
            <a:ext uri="{FF2B5EF4-FFF2-40B4-BE49-F238E27FC236}">
              <a16:creationId xmlns:a16="http://schemas.microsoft.com/office/drawing/2014/main" id="{4EC3CC16-D616-427A-A4A3-E39F74033102}"/>
            </a:ext>
          </a:extLst>
        </xdr:cNvPr>
        <xdr:cNvSpPr/>
      </xdr:nvSpPr>
      <xdr:spPr bwMode="auto">
        <a:xfrm>
          <a:off x="4254500" y="678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262096</xdr:rowOff>
    </xdr:from>
    <xdr:ext cx="762000" cy="259045"/>
    <xdr:sp macro="" textlink="">
      <xdr:nvSpPr>
        <xdr:cNvPr id="132" name="テキスト ボックス 131">
          <a:extLst>
            <a:ext uri="{FF2B5EF4-FFF2-40B4-BE49-F238E27FC236}">
              <a16:creationId xmlns:a16="http://schemas.microsoft.com/office/drawing/2014/main" id="{90937542-B0CD-4A15-8B63-48CA6B9E4106}"/>
            </a:ext>
          </a:extLst>
        </xdr:cNvPr>
        <xdr:cNvSpPr txBox="1"/>
      </xdr:nvSpPr>
      <xdr:spPr>
        <a:xfrm>
          <a:off x="3924300" y="687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211984</xdr:rowOff>
    </xdr:from>
    <xdr:to>
      <xdr:col>19</xdr:col>
      <xdr:colOff>38100</xdr:colOff>
      <xdr:row>35</xdr:row>
      <xdr:rowOff>313584</xdr:rowOff>
    </xdr:to>
    <xdr:sp macro="" textlink="">
      <xdr:nvSpPr>
        <xdr:cNvPr id="133" name="楕円 132">
          <a:extLst>
            <a:ext uri="{FF2B5EF4-FFF2-40B4-BE49-F238E27FC236}">
              <a16:creationId xmlns:a16="http://schemas.microsoft.com/office/drawing/2014/main" id="{2D838D63-4614-4D2A-A941-C4503ED76677}"/>
            </a:ext>
          </a:extLst>
        </xdr:cNvPr>
        <xdr:cNvSpPr/>
      </xdr:nvSpPr>
      <xdr:spPr bwMode="auto">
        <a:xfrm>
          <a:off x="3556000" y="6822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298361</xdr:rowOff>
    </xdr:from>
    <xdr:ext cx="762000" cy="259045"/>
    <xdr:sp macro="" textlink="">
      <xdr:nvSpPr>
        <xdr:cNvPr id="134" name="テキスト ボックス 133">
          <a:extLst>
            <a:ext uri="{FF2B5EF4-FFF2-40B4-BE49-F238E27FC236}">
              <a16:creationId xmlns:a16="http://schemas.microsoft.com/office/drawing/2014/main" id="{B7E161C4-61FD-4E3F-99C4-AE2A06CAE1C3}"/>
            </a:ext>
          </a:extLst>
        </xdr:cNvPr>
        <xdr:cNvSpPr txBox="1"/>
      </xdr:nvSpPr>
      <xdr:spPr>
        <a:xfrm>
          <a:off x="3225800" y="6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216670</xdr:rowOff>
    </xdr:from>
    <xdr:to>
      <xdr:col>15</xdr:col>
      <xdr:colOff>101600</xdr:colOff>
      <xdr:row>35</xdr:row>
      <xdr:rowOff>318270</xdr:rowOff>
    </xdr:to>
    <xdr:sp macro="" textlink="">
      <xdr:nvSpPr>
        <xdr:cNvPr id="135" name="楕円 134">
          <a:extLst>
            <a:ext uri="{FF2B5EF4-FFF2-40B4-BE49-F238E27FC236}">
              <a16:creationId xmlns:a16="http://schemas.microsoft.com/office/drawing/2014/main" id="{E30E6D66-5380-4B81-AEA9-E4A3556F9251}"/>
            </a:ext>
          </a:extLst>
        </xdr:cNvPr>
        <xdr:cNvSpPr/>
      </xdr:nvSpPr>
      <xdr:spPr bwMode="auto">
        <a:xfrm>
          <a:off x="2857500" y="6827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303047</xdr:rowOff>
    </xdr:from>
    <xdr:ext cx="762000" cy="259045"/>
    <xdr:sp macro="" textlink="">
      <xdr:nvSpPr>
        <xdr:cNvPr id="136" name="テキスト ボックス 135">
          <a:extLst>
            <a:ext uri="{FF2B5EF4-FFF2-40B4-BE49-F238E27FC236}">
              <a16:creationId xmlns:a16="http://schemas.microsoft.com/office/drawing/2014/main" id="{27363DBE-544D-4046-B50F-EACC13DAA1D0}"/>
            </a:ext>
          </a:extLst>
        </xdr:cNvPr>
        <xdr:cNvSpPr txBox="1"/>
      </xdr:nvSpPr>
      <xdr:spPr>
        <a:xfrm>
          <a:off x="2527300" y="6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C5E41A-FE4A-4413-BC02-789FDF0E2A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554A105-A335-4B79-854B-B815DC2E0FE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BB1ABFD-2D52-45DA-A990-FC73A63790B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36A2550-208F-4976-B71A-19AE1178196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C26748-10A5-4883-BB10-30EE0D41A2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B131A0-A378-4F56-882A-FD74569F5F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CD683F-7295-4A72-AC44-1549CB8A54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6A3242-A16B-41BD-8B84-8830C97A98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6C5017-9340-462E-A724-2644734CC4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2C30585-09B5-47C7-8FC3-5DDBD7DF608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C2A8B7-8F66-4228-AEB2-E0599ECA58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DBF30C-074F-4F55-B9E7-631D2C934E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BDDD80-35CD-44B4-BC78-07EBA6C93B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BBF626-0950-414E-9722-53FFF3047D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9125AE-0634-4802-BDE6-2EFA23443D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93584D2-D654-42FA-8BE1-FE843608729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F273102-F215-4197-9703-497BF69E34B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E3B8D1A-1124-4AF6-BA3C-491B726F0A9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C4ECBEB-4B81-4F41-986E-E5DB808E5CE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B0F9C5-FB1E-46B2-B162-64253CAF09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F06E74-B439-461F-9D9E-1961688939C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E30853-1701-483D-BB62-865B96C73C8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88D75FE-E68B-451C-B227-6E6F0409B8E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E0C2E86-D97A-4823-86F9-FDADA39B4F3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8DD4B6-04AF-44B9-A932-111DBC0938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B861FF7-ACCF-4F21-9B00-DC2B883F981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5DEC40-61E7-4A15-9B3E-154537AE88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860078A-8BF5-45F0-A38C-3D926F0508F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ABEC9C3-686C-43B4-9EC7-2F3E2DD0337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BB94B30-4F47-41A1-8688-C3648423521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6057A5A-662E-4D6C-AEEE-CD26C64EA95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68B8E6C-E5D2-4168-B56F-7ACFED88F96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1997851-DAC0-44B8-9B36-F5103483DB1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10F6773-65E9-49BD-95C4-3AB9CE9A5CA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66B7ACE-F4C7-4E48-B15C-0CE8D99DDFA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F3B15F0-A864-4CAA-B113-645344017E0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35D6C97-2EE0-46CD-9437-EDFED21A419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58A5936-6CE9-44D0-998F-2CA7ED53ED6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C4E2839-7B21-400C-B466-7C4D51EF705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02F206A-DEFD-4D3D-BF9E-DD14CCAE583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C1FC44B1-0272-4096-9308-095BED4DCD7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319D9D42-6C87-4EBE-827F-436AABA1BCCD}"/>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40CC602B-37CF-4988-993E-786763200B5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8857F73A-1937-4C02-9BDE-55709ED4E287}"/>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27FC64F8-3420-4613-8E53-0289F38D4C2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812F8C2C-34B3-4322-8F39-0A26E1ADFACC}"/>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E85508FA-AE60-4A73-8312-00A99389B3F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827F72EB-6875-41ED-8B8F-30060D75269A}"/>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5FE40193-4605-472A-9928-C77E30BC093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EF33C0C9-2E78-4991-AEAE-1EF996883F11}"/>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567615DB-264B-4A66-A64A-7CDC876ED41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2831D618-1E4C-4746-AFDA-69E6C3B495FF}"/>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40538FCE-D6B9-4DB6-94C7-042E2C33B6D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31697D06-F3F3-45C4-A3EA-BC08256C3C79}"/>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61D4D5D5-03DD-47A6-93BA-14EAF1748F8C}"/>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157B3829-1DA7-400F-BF09-6C2187EDD1F6}"/>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13F05FB4-B1A0-4E5C-BDBC-A61406ABFE97}"/>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975B69D3-41F7-4546-8049-AFC295007F3B}"/>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141215</xdr:rowOff>
    </xdr:from>
    <xdr:to>
      <xdr:col>24</xdr:col>
      <xdr:colOff>63500</xdr:colOff>
      <xdr:row>36</xdr:row>
      <xdr:rowOff>146914</xdr:rowOff>
    </xdr:to>
    <xdr:cxnSp macro="">
      <xdr:nvCxnSpPr>
        <xdr:cNvPr id="60" name="直線コネクタ 59">
          <a:extLst>
            <a:ext uri="{FF2B5EF4-FFF2-40B4-BE49-F238E27FC236}">
              <a16:creationId xmlns:a16="http://schemas.microsoft.com/office/drawing/2014/main" id="{42FA877F-5AE9-4275-910F-7078C1F433F1}"/>
            </a:ext>
          </a:extLst>
        </xdr:cNvPr>
        <xdr:cNvCxnSpPr/>
      </xdr:nvCxnSpPr>
      <xdr:spPr>
        <a:xfrm>
          <a:off x="3797300" y="6313415"/>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8BE211C4-87DA-4CFA-8842-3A1D3EC1DFE9}"/>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D74743BA-9193-4C83-820B-B1EBBFAF7ED9}"/>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141215</xdr:rowOff>
    </xdr:from>
    <xdr:to>
      <xdr:col>19</xdr:col>
      <xdr:colOff>177800</xdr:colOff>
      <xdr:row>36</xdr:row>
      <xdr:rowOff>148937</xdr:rowOff>
    </xdr:to>
    <xdr:cxnSp macro="">
      <xdr:nvCxnSpPr>
        <xdr:cNvPr id="63" name="直線コネクタ 62">
          <a:extLst>
            <a:ext uri="{FF2B5EF4-FFF2-40B4-BE49-F238E27FC236}">
              <a16:creationId xmlns:a16="http://schemas.microsoft.com/office/drawing/2014/main" id="{A24F6DDB-6084-4E0A-A159-04389E2895C2}"/>
            </a:ext>
          </a:extLst>
        </xdr:cNvPr>
        <xdr:cNvCxnSpPr/>
      </xdr:nvCxnSpPr>
      <xdr:spPr>
        <a:xfrm flipV="1">
          <a:off x="2908300" y="631341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977B2D73-6695-43D2-8DC7-B492A4132D34}"/>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BF6AEDA4-CCE8-4456-AFDC-ACF154FFBFA7}"/>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148937</xdr:rowOff>
    </xdr:from>
    <xdr:to>
      <xdr:col>15</xdr:col>
      <xdr:colOff>50800</xdr:colOff>
      <xdr:row>36</xdr:row>
      <xdr:rowOff>151742</xdr:rowOff>
    </xdr:to>
    <xdr:cxnSp macro="">
      <xdr:nvCxnSpPr>
        <xdr:cNvPr id="66" name="直線コネクタ 65">
          <a:extLst>
            <a:ext uri="{FF2B5EF4-FFF2-40B4-BE49-F238E27FC236}">
              <a16:creationId xmlns:a16="http://schemas.microsoft.com/office/drawing/2014/main" id="{3431D8CE-104C-434C-A709-BA605250000B}"/>
            </a:ext>
          </a:extLst>
        </xdr:cNvPr>
        <xdr:cNvCxnSpPr/>
      </xdr:nvCxnSpPr>
      <xdr:spPr>
        <a:xfrm flipV="1">
          <a:off x="2019300" y="6321137"/>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75714AD6-3061-4869-BF1B-1093741276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7221963E-BD9D-43C3-8DFD-5FC16013D699}"/>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151742</xdr:rowOff>
    </xdr:from>
    <xdr:to>
      <xdr:col>10</xdr:col>
      <xdr:colOff>114300</xdr:colOff>
      <xdr:row>37</xdr:row>
      <xdr:rowOff>81895</xdr:rowOff>
    </xdr:to>
    <xdr:cxnSp macro="">
      <xdr:nvCxnSpPr>
        <xdr:cNvPr id="69" name="直線コネクタ 68">
          <a:extLst>
            <a:ext uri="{FF2B5EF4-FFF2-40B4-BE49-F238E27FC236}">
              <a16:creationId xmlns:a16="http://schemas.microsoft.com/office/drawing/2014/main" id="{2984C0B3-5595-4EF0-A07C-3D62F2FD12FE}"/>
            </a:ext>
          </a:extLst>
        </xdr:cNvPr>
        <xdr:cNvCxnSpPr/>
      </xdr:nvCxnSpPr>
      <xdr:spPr>
        <a:xfrm flipV="1">
          <a:off x="1130300" y="6323942"/>
          <a:ext cx="889000" cy="10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835D449D-3384-4C1D-9B5B-8A356F1A4B5E}"/>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9E0F8400-81A3-4CDA-891E-0BDF3DFEDF8C}"/>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3C730429-FA62-4989-A918-4CB301E38013}"/>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F7701B15-8B67-438F-9660-A7000320F46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26E0835D-E253-4DA6-945E-9A25C56D285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2DDE467-D4B5-45FA-B843-7C491EEB3E6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46BD61E-4F50-4DB1-9C7C-A43045A0E55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AE7C596-9390-4B5F-AB15-269F88A6C91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F68C578-24BB-43FF-96DF-B5F98964CBB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96114</xdr:rowOff>
    </xdr:from>
    <xdr:to>
      <xdr:col>24</xdr:col>
      <xdr:colOff>114300</xdr:colOff>
      <xdr:row>37</xdr:row>
      <xdr:rowOff>26264</xdr:rowOff>
    </xdr:to>
    <xdr:sp macro="" textlink="">
      <xdr:nvSpPr>
        <xdr:cNvPr id="79" name="楕円 78">
          <a:extLst>
            <a:ext uri="{FF2B5EF4-FFF2-40B4-BE49-F238E27FC236}">
              <a16:creationId xmlns:a16="http://schemas.microsoft.com/office/drawing/2014/main" id="{0BCC2ACF-F5E1-4E97-8E46-6E691F3D1F42}"/>
            </a:ext>
          </a:extLst>
        </xdr:cNvPr>
        <xdr:cNvSpPr/>
      </xdr:nvSpPr>
      <xdr:spPr>
        <a:xfrm>
          <a:off x="4584700" y="62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74541</xdr:rowOff>
    </xdr:from>
    <xdr:ext cx="599010" cy="259045"/>
    <xdr:sp macro="" textlink="">
      <xdr:nvSpPr>
        <xdr:cNvPr id="80" name="人件費該当値テキスト">
          <a:extLst>
            <a:ext uri="{FF2B5EF4-FFF2-40B4-BE49-F238E27FC236}">
              <a16:creationId xmlns:a16="http://schemas.microsoft.com/office/drawing/2014/main" id="{F0B36BD5-2137-4B04-86FA-3E188F7A0D82}"/>
            </a:ext>
          </a:extLst>
        </xdr:cNvPr>
        <xdr:cNvSpPr txBox="1"/>
      </xdr:nvSpPr>
      <xdr:spPr>
        <a:xfrm>
          <a:off x="4686300" y="624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90415</xdr:rowOff>
    </xdr:from>
    <xdr:to>
      <xdr:col>20</xdr:col>
      <xdr:colOff>38100</xdr:colOff>
      <xdr:row>37</xdr:row>
      <xdr:rowOff>20565</xdr:rowOff>
    </xdr:to>
    <xdr:sp macro="" textlink="">
      <xdr:nvSpPr>
        <xdr:cNvPr id="81" name="楕円 80">
          <a:extLst>
            <a:ext uri="{FF2B5EF4-FFF2-40B4-BE49-F238E27FC236}">
              <a16:creationId xmlns:a16="http://schemas.microsoft.com/office/drawing/2014/main" id="{A74555AE-8776-4AC2-A945-FA45D99DA9AB}"/>
            </a:ext>
          </a:extLst>
        </xdr:cNvPr>
        <xdr:cNvSpPr/>
      </xdr:nvSpPr>
      <xdr:spPr>
        <a:xfrm>
          <a:off x="3746500" y="62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11692</xdr:rowOff>
    </xdr:from>
    <xdr:ext cx="599010" cy="259045"/>
    <xdr:sp macro="" textlink="">
      <xdr:nvSpPr>
        <xdr:cNvPr id="82" name="テキスト ボックス 81">
          <a:extLst>
            <a:ext uri="{FF2B5EF4-FFF2-40B4-BE49-F238E27FC236}">
              <a16:creationId xmlns:a16="http://schemas.microsoft.com/office/drawing/2014/main" id="{8BACF1DA-4E16-4715-9181-C7970FDB639A}"/>
            </a:ext>
          </a:extLst>
        </xdr:cNvPr>
        <xdr:cNvSpPr txBox="1"/>
      </xdr:nvSpPr>
      <xdr:spPr>
        <a:xfrm>
          <a:off x="3497795" y="635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98137</xdr:rowOff>
    </xdr:from>
    <xdr:to>
      <xdr:col>15</xdr:col>
      <xdr:colOff>101600</xdr:colOff>
      <xdr:row>37</xdr:row>
      <xdr:rowOff>28287</xdr:rowOff>
    </xdr:to>
    <xdr:sp macro="" textlink="">
      <xdr:nvSpPr>
        <xdr:cNvPr id="83" name="楕円 82">
          <a:extLst>
            <a:ext uri="{FF2B5EF4-FFF2-40B4-BE49-F238E27FC236}">
              <a16:creationId xmlns:a16="http://schemas.microsoft.com/office/drawing/2014/main" id="{27EAD969-2627-4EDF-85D1-6B66D30E7160}"/>
            </a:ext>
          </a:extLst>
        </xdr:cNvPr>
        <xdr:cNvSpPr/>
      </xdr:nvSpPr>
      <xdr:spPr>
        <a:xfrm>
          <a:off x="2857500" y="62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19414</xdr:rowOff>
    </xdr:from>
    <xdr:ext cx="599010" cy="259045"/>
    <xdr:sp macro="" textlink="">
      <xdr:nvSpPr>
        <xdr:cNvPr id="84" name="テキスト ボックス 83">
          <a:extLst>
            <a:ext uri="{FF2B5EF4-FFF2-40B4-BE49-F238E27FC236}">
              <a16:creationId xmlns:a16="http://schemas.microsoft.com/office/drawing/2014/main" id="{E168B37E-ED34-4FCF-908A-50D00B722697}"/>
            </a:ext>
          </a:extLst>
        </xdr:cNvPr>
        <xdr:cNvSpPr txBox="1"/>
      </xdr:nvSpPr>
      <xdr:spPr>
        <a:xfrm>
          <a:off x="2608795" y="63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100942</xdr:rowOff>
    </xdr:from>
    <xdr:to>
      <xdr:col>10</xdr:col>
      <xdr:colOff>165100</xdr:colOff>
      <xdr:row>37</xdr:row>
      <xdr:rowOff>31092</xdr:rowOff>
    </xdr:to>
    <xdr:sp macro="" textlink="">
      <xdr:nvSpPr>
        <xdr:cNvPr id="85" name="楕円 84">
          <a:extLst>
            <a:ext uri="{FF2B5EF4-FFF2-40B4-BE49-F238E27FC236}">
              <a16:creationId xmlns:a16="http://schemas.microsoft.com/office/drawing/2014/main" id="{DE7179A5-79F8-4EF7-8674-FA06CE2B5DB1}"/>
            </a:ext>
          </a:extLst>
        </xdr:cNvPr>
        <xdr:cNvSpPr/>
      </xdr:nvSpPr>
      <xdr:spPr>
        <a:xfrm>
          <a:off x="1968500" y="62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22219</xdr:rowOff>
    </xdr:from>
    <xdr:ext cx="599010" cy="259045"/>
    <xdr:sp macro="" textlink="">
      <xdr:nvSpPr>
        <xdr:cNvPr id="86" name="テキスト ボックス 85">
          <a:extLst>
            <a:ext uri="{FF2B5EF4-FFF2-40B4-BE49-F238E27FC236}">
              <a16:creationId xmlns:a16="http://schemas.microsoft.com/office/drawing/2014/main" id="{FD6BF750-101E-4C61-A38B-320F536E6CAF}"/>
            </a:ext>
          </a:extLst>
        </xdr:cNvPr>
        <xdr:cNvSpPr txBox="1"/>
      </xdr:nvSpPr>
      <xdr:spPr>
        <a:xfrm>
          <a:off x="1719795" y="63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31095</xdr:rowOff>
    </xdr:from>
    <xdr:to>
      <xdr:col>6</xdr:col>
      <xdr:colOff>38100</xdr:colOff>
      <xdr:row>37</xdr:row>
      <xdr:rowOff>132695</xdr:rowOff>
    </xdr:to>
    <xdr:sp macro="" textlink="">
      <xdr:nvSpPr>
        <xdr:cNvPr id="87" name="楕円 86">
          <a:extLst>
            <a:ext uri="{FF2B5EF4-FFF2-40B4-BE49-F238E27FC236}">
              <a16:creationId xmlns:a16="http://schemas.microsoft.com/office/drawing/2014/main" id="{D6E06431-FCD0-4BE9-97E5-D52A9764580E}"/>
            </a:ext>
          </a:extLst>
        </xdr:cNvPr>
        <xdr:cNvSpPr/>
      </xdr:nvSpPr>
      <xdr:spPr>
        <a:xfrm>
          <a:off x="1079500" y="63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149222</xdr:rowOff>
    </xdr:from>
    <xdr:ext cx="599010" cy="259045"/>
    <xdr:sp macro="" textlink="">
      <xdr:nvSpPr>
        <xdr:cNvPr id="88" name="テキスト ボックス 87">
          <a:extLst>
            <a:ext uri="{FF2B5EF4-FFF2-40B4-BE49-F238E27FC236}">
              <a16:creationId xmlns:a16="http://schemas.microsoft.com/office/drawing/2014/main" id="{FDBCBD2D-7699-42A5-9909-FA06AC3C1DDF}"/>
            </a:ext>
          </a:extLst>
        </xdr:cNvPr>
        <xdr:cNvSpPr txBox="1"/>
      </xdr:nvSpPr>
      <xdr:spPr>
        <a:xfrm>
          <a:off x="830795" y="61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8F9FB706-A2DF-47F6-B1E9-7250722F06E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312DC6F-5C0C-429D-B384-AEA0AD20944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20B0291F-0043-4926-8413-012354D27A4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2EFCFFE5-F49F-4CBE-BE8D-69DACDE5781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6FC022C4-000C-4B6F-B3FF-44A25EC1CC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EA7325DA-E5C8-4DE2-B235-30B55F4B38D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803E8944-07B0-4891-BC08-D9F804692A1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CC91104A-CF4A-4E7D-B1E0-6F549EBE04B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5F027886-E802-4D43-A92A-D7FA90538C1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72043909-B699-4C8F-A54F-CF33376055E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F0916DCD-39F5-40ED-8450-D30635807D44}"/>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2473FE6F-6218-4EAB-9214-7EEBE538C0D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3AE2E629-24D7-4128-8710-4C4FEE61490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375EDB39-2044-4601-BB3D-30D4E324ECA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D2F41708-A421-4B08-894B-8E7340D0B4E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90B65C47-D74A-4978-888C-BFF71629D26A}"/>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8ED1B859-A890-4FBE-BD5A-E384C30A99C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7F3CFE94-DBCF-4806-8843-DA9AFAE7DE53}"/>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F58F08A2-699E-4F95-9739-98BDC0F6286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A8878FF9-218C-49B5-AB37-58A253A2BCB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A2569615-02E1-40DF-8BBB-546B6516BA1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FC6568DE-2693-49B7-8041-8DAD3B67491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C1D7F72F-484A-4721-B018-DF50E9BEF65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A8EBC3F4-2C43-4B52-9142-9F7772D23197}"/>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E7D14818-6C7B-45D7-9B7C-3DB62DD65235}"/>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B52FE83F-6926-4081-A86E-B485D42231F2}"/>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FC78AEA6-2DEB-4998-8076-4C8563A5AA2D}"/>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F2DB6616-D441-4E28-ACC1-758AF370103A}"/>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15583</xdr:rowOff>
    </xdr:from>
    <xdr:to>
      <xdr:col>24</xdr:col>
      <xdr:colOff>63500</xdr:colOff>
      <xdr:row>58</xdr:row>
      <xdr:rowOff>19921</xdr:rowOff>
    </xdr:to>
    <xdr:cxnSp macro="">
      <xdr:nvCxnSpPr>
        <xdr:cNvPr id="117" name="直線コネクタ 116">
          <a:extLst>
            <a:ext uri="{FF2B5EF4-FFF2-40B4-BE49-F238E27FC236}">
              <a16:creationId xmlns:a16="http://schemas.microsoft.com/office/drawing/2014/main" id="{59FB1220-A35E-4AE5-9B2D-646ECD1F484E}"/>
            </a:ext>
          </a:extLst>
        </xdr:cNvPr>
        <xdr:cNvCxnSpPr/>
      </xdr:nvCxnSpPr>
      <xdr:spPr>
        <a:xfrm>
          <a:off x="3797300" y="9959683"/>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893D4FE0-8E2E-47A2-A536-1967F6AC704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743FE5D7-6BE6-47F6-A803-F2785E237B73}"/>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15583</xdr:rowOff>
    </xdr:from>
    <xdr:to>
      <xdr:col>19</xdr:col>
      <xdr:colOff>177800</xdr:colOff>
      <xdr:row>58</xdr:row>
      <xdr:rowOff>37729</xdr:rowOff>
    </xdr:to>
    <xdr:cxnSp macro="">
      <xdr:nvCxnSpPr>
        <xdr:cNvPr id="120" name="直線コネクタ 119">
          <a:extLst>
            <a:ext uri="{FF2B5EF4-FFF2-40B4-BE49-F238E27FC236}">
              <a16:creationId xmlns:a16="http://schemas.microsoft.com/office/drawing/2014/main" id="{3E8C88BE-39D3-4422-8FBC-B4912F2AB18D}"/>
            </a:ext>
          </a:extLst>
        </xdr:cNvPr>
        <xdr:cNvCxnSpPr/>
      </xdr:nvCxnSpPr>
      <xdr:spPr>
        <a:xfrm flipV="1">
          <a:off x="2908300" y="9959683"/>
          <a:ext cx="889000" cy="2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3A59CEEA-D8F0-4BBC-B773-D5988A7E2BBD}"/>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9252643-7B33-4AF4-B4EA-E0D38B596A0E}"/>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37729</xdr:rowOff>
    </xdr:from>
    <xdr:to>
      <xdr:col>15</xdr:col>
      <xdr:colOff>50800</xdr:colOff>
      <xdr:row>58</xdr:row>
      <xdr:rowOff>45090</xdr:rowOff>
    </xdr:to>
    <xdr:cxnSp macro="">
      <xdr:nvCxnSpPr>
        <xdr:cNvPr id="123" name="直線コネクタ 122">
          <a:extLst>
            <a:ext uri="{FF2B5EF4-FFF2-40B4-BE49-F238E27FC236}">
              <a16:creationId xmlns:a16="http://schemas.microsoft.com/office/drawing/2014/main" id="{DA4CFBEA-67B9-47AA-A109-34E63CB54B2E}"/>
            </a:ext>
          </a:extLst>
        </xdr:cNvPr>
        <xdr:cNvCxnSpPr/>
      </xdr:nvCxnSpPr>
      <xdr:spPr>
        <a:xfrm flipV="1">
          <a:off x="2019300" y="9981829"/>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BEBE0A37-5DB9-48C5-972B-179F6303747B}"/>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E3C133BF-2868-4335-8AB2-592E2313A35E}"/>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9700</xdr:rowOff>
    </xdr:from>
    <xdr:to>
      <xdr:col>10</xdr:col>
      <xdr:colOff>114300</xdr:colOff>
      <xdr:row>58</xdr:row>
      <xdr:rowOff>45090</xdr:rowOff>
    </xdr:to>
    <xdr:cxnSp macro="">
      <xdr:nvCxnSpPr>
        <xdr:cNvPr id="126" name="直線コネクタ 125">
          <a:extLst>
            <a:ext uri="{FF2B5EF4-FFF2-40B4-BE49-F238E27FC236}">
              <a16:creationId xmlns:a16="http://schemas.microsoft.com/office/drawing/2014/main" id="{0D170C05-D300-4ABB-BA6D-85D339F741A6}"/>
            </a:ext>
          </a:extLst>
        </xdr:cNvPr>
        <xdr:cNvCxnSpPr/>
      </xdr:nvCxnSpPr>
      <xdr:spPr>
        <a:xfrm>
          <a:off x="1130300" y="9953800"/>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3A22ACB4-3FD9-492E-A7FE-14F11D762BC2}"/>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441DBE2E-C88D-499E-8D99-33390D51A748}"/>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EF7EBB29-F3CF-480F-A26A-1C772226BB0E}"/>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6F3DB1CC-E967-4630-BE52-CA5828505525}"/>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D2C2A4-B4B2-442A-93A8-133F840AA21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CBDC795-09EF-46D6-8C19-1AD1CAD27A6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6F49AF0-0369-464E-B2FF-90D2FFCFC37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C54F145-8640-47CA-B209-82FE3A5FE45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A407B93-BAC4-44F3-94EB-DF06480B7BA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140571</xdr:rowOff>
    </xdr:from>
    <xdr:to>
      <xdr:col>24</xdr:col>
      <xdr:colOff>114300</xdr:colOff>
      <xdr:row>58</xdr:row>
      <xdr:rowOff>70721</xdr:rowOff>
    </xdr:to>
    <xdr:sp macro="" textlink="">
      <xdr:nvSpPr>
        <xdr:cNvPr id="136" name="楕円 135">
          <a:extLst>
            <a:ext uri="{FF2B5EF4-FFF2-40B4-BE49-F238E27FC236}">
              <a16:creationId xmlns:a16="http://schemas.microsoft.com/office/drawing/2014/main" id="{A5AFE4DF-FD81-43AA-8803-76069F6C2438}"/>
            </a:ext>
          </a:extLst>
        </xdr:cNvPr>
        <xdr:cNvSpPr/>
      </xdr:nvSpPr>
      <xdr:spPr>
        <a:xfrm>
          <a:off x="4584700" y="99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55498</xdr:rowOff>
    </xdr:from>
    <xdr:ext cx="599010" cy="259045"/>
    <xdr:sp macro="" textlink="">
      <xdr:nvSpPr>
        <xdr:cNvPr id="137" name="物件費該当値テキスト">
          <a:extLst>
            <a:ext uri="{FF2B5EF4-FFF2-40B4-BE49-F238E27FC236}">
              <a16:creationId xmlns:a16="http://schemas.microsoft.com/office/drawing/2014/main" id="{A37D153A-A4D2-4743-A8AB-F41BFD10A323}"/>
            </a:ext>
          </a:extLst>
        </xdr:cNvPr>
        <xdr:cNvSpPr txBox="1"/>
      </xdr:nvSpPr>
      <xdr:spPr>
        <a:xfrm>
          <a:off x="4686300" y="982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136233</xdr:rowOff>
    </xdr:from>
    <xdr:to>
      <xdr:col>20</xdr:col>
      <xdr:colOff>38100</xdr:colOff>
      <xdr:row>58</xdr:row>
      <xdr:rowOff>66383</xdr:rowOff>
    </xdr:to>
    <xdr:sp macro="" textlink="">
      <xdr:nvSpPr>
        <xdr:cNvPr id="138" name="楕円 137">
          <a:extLst>
            <a:ext uri="{FF2B5EF4-FFF2-40B4-BE49-F238E27FC236}">
              <a16:creationId xmlns:a16="http://schemas.microsoft.com/office/drawing/2014/main" id="{DB3E75C5-8305-4907-953F-8008D8672798}"/>
            </a:ext>
          </a:extLst>
        </xdr:cNvPr>
        <xdr:cNvSpPr/>
      </xdr:nvSpPr>
      <xdr:spPr>
        <a:xfrm>
          <a:off x="3746500" y="99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57510</xdr:rowOff>
    </xdr:from>
    <xdr:ext cx="599010" cy="259045"/>
    <xdr:sp macro="" textlink="">
      <xdr:nvSpPr>
        <xdr:cNvPr id="139" name="テキスト ボックス 138">
          <a:extLst>
            <a:ext uri="{FF2B5EF4-FFF2-40B4-BE49-F238E27FC236}">
              <a16:creationId xmlns:a16="http://schemas.microsoft.com/office/drawing/2014/main" id="{22A4CA6D-4919-42D8-9DEA-95BCA8841805}"/>
            </a:ext>
          </a:extLst>
        </xdr:cNvPr>
        <xdr:cNvSpPr txBox="1"/>
      </xdr:nvSpPr>
      <xdr:spPr>
        <a:xfrm>
          <a:off x="3497795" y="1000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158379</xdr:rowOff>
    </xdr:from>
    <xdr:to>
      <xdr:col>15</xdr:col>
      <xdr:colOff>101600</xdr:colOff>
      <xdr:row>58</xdr:row>
      <xdr:rowOff>88529</xdr:rowOff>
    </xdr:to>
    <xdr:sp macro="" textlink="">
      <xdr:nvSpPr>
        <xdr:cNvPr id="140" name="楕円 139">
          <a:extLst>
            <a:ext uri="{FF2B5EF4-FFF2-40B4-BE49-F238E27FC236}">
              <a16:creationId xmlns:a16="http://schemas.microsoft.com/office/drawing/2014/main" id="{1CDA5DFB-0E79-4785-8D82-110C6358D77E}"/>
            </a:ext>
          </a:extLst>
        </xdr:cNvPr>
        <xdr:cNvSpPr/>
      </xdr:nvSpPr>
      <xdr:spPr>
        <a:xfrm>
          <a:off x="2857500" y="993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79656</xdr:rowOff>
    </xdr:from>
    <xdr:ext cx="599010" cy="259045"/>
    <xdr:sp macro="" textlink="">
      <xdr:nvSpPr>
        <xdr:cNvPr id="141" name="テキスト ボックス 140">
          <a:extLst>
            <a:ext uri="{FF2B5EF4-FFF2-40B4-BE49-F238E27FC236}">
              <a16:creationId xmlns:a16="http://schemas.microsoft.com/office/drawing/2014/main" id="{C17D7C35-1556-4AC3-944B-81CE7C494379}"/>
            </a:ext>
          </a:extLst>
        </xdr:cNvPr>
        <xdr:cNvSpPr txBox="1"/>
      </xdr:nvSpPr>
      <xdr:spPr>
        <a:xfrm>
          <a:off x="2608795" y="100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165740</xdr:rowOff>
    </xdr:from>
    <xdr:to>
      <xdr:col>10</xdr:col>
      <xdr:colOff>165100</xdr:colOff>
      <xdr:row>58</xdr:row>
      <xdr:rowOff>95890</xdr:rowOff>
    </xdr:to>
    <xdr:sp macro="" textlink="">
      <xdr:nvSpPr>
        <xdr:cNvPr id="142" name="楕円 141">
          <a:extLst>
            <a:ext uri="{FF2B5EF4-FFF2-40B4-BE49-F238E27FC236}">
              <a16:creationId xmlns:a16="http://schemas.microsoft.com/office/drawing/2014/main" id="{A93E97DF-B211-4295-8C6C-9152438E8DCB}"/>
            </a:ext>
          </a:extLst>
        </xdr:cNvPr>
        <xdr:cNvSpPr/>
      </xdr:nvSpPr>
      <xdr:spPr>
        <a:xfrm>
          <a:off x="1968500" y="99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87017</xdr:rowOff>
    </xdr:from>
    <xdr:ext cx="599010" cy="259045"/>
    <xdr:sp macro="" textlink="">
      <xdr:nvSpPr>
        <xdr:cNvPr id="143" name="テキスト ボックス 142">
          <a:extLst>
            <a:ext uri="{FF2B5EF4-FFF2-40B4-BE49-F238E27FC236}">
              <a16:creationId xmlns:a16="http://schemas.microsoft.com/office/drawing/2014/main" id="{B8486E38-9186-449E-B0DA-1283078A3E18}"/>
            </a:ext>
          </a:extLst>
        </xdr:cNvPr>
        <xdr:cNvSpPr txBox="1"/>
      </xdr:nvSpPr>
      <xdr:spPr>
        <a:xfrm>
          <a:off x="1719795" y="1003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130350</xdr:rowOff>
    </xdr:from>
    <xdr:to>
      <xdr:col>6</xdr:col>
      <xdr:colOff>38100</xdr:colOff>
      <xdr:row>58</xdr:row>
      <xdr:rowOff>60500</xdr:rowOff>
    </xdr:to>
    <xdr:sp macro="" textlink="">
      <xdr:nvSpPr>
        <xdr:cNvPr id="144" name="楕円 143">
          <a:extLst>
            <a:ext uri="{FF2B5EF4-FFF2-40B4-BE49-F238E27FC236}">
              <a16:creationId xmlns:a16="http://schemas.microsoft.com/office/drawing/2014/main" id="{B47B2B4D-C922-4F7E-B8C1-5ED3AE3CD6D7}"/>
            </a:ext>
          </a:extLst>
        </xdr:cNvPr>
        <xdr:cNvSpPr/>
      </xdr:nvSpPr>
      <xdr:spPr>
        <a:xfrm>
          <a:off x="1079500" y="99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77027</xdr:rowOff>
    </xdr:from>
    <xdr:ext cx="599010" cy="259045"/>
    <xdr:sp macro="" textlink="">
      <xdr:nvSpPr>
        <xdr:cNvPr id="145" name="テキスト ボックス 144">
          <a:extLst>
            <a:ext uri="{FF2B5EF4-FFF2-40B4-BE49-F238E27FC236}">
              <a16:creationId xmlns:a16="http://schemas.microsoft.com/office/drawing/2014/main" id="{F0A2AF06-621C-4FC6-9F19-FD383B67ADB7}"/>
            </a:ext>
          </a:extLst>
        </xdr:cNvPr>
        <xdr:cNvSpPr txBox="1"/>
      </xdr:nvSpPr>
      <xdr:spPr>
        <a:xfrm>
          <a:off x="830795" y="967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1C303AC-1B0E-4704-AD38-E2B95213EAE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28D5EBCF-F1A0-4CDF-8137-3586EAA3DF6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9E2F1962-0762-48CE-9E0F-555C638AD3B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55FE285-F8D1-4451-BCEE-2DBD929540D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334AF036-4E16-44DA-9183-438993522C5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F817259F-722C-4C0A-984E-A6A9A1EA37B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A4FB1545-A4DB-4D29-A305-B7ECB02F0F7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749D03BA-D655-4454-A593-9162245114E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C7F42081-7E04-4701-AB09-7B706459AD9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3F7785AD-5C05-4643-B1CC-86CC2EF64D0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E5D72EB8-2F9A-4297-AB31-FAB1DD68AE9F}"/>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17926112-08E3-476A-A058-ED806209359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22DD18E0-6985-4F35-BEFB-671575E1C8CC}"/>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C2F75081-6460-4BAE-AFE9-8CA72210E9EA}"/>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12F8199-639C-41AF-B6FA-56225C0E8E08}"/>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EC2A99D6-8380-4FE3-9B76-F12E0E107F6D}"/>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A68D1756-2860-427A-B1C1-1E6F99756134}"/>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803AC4BC-2FED-4C15-9E02-ED025D707692}"/>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9C87DB60-74D5-4793-985A-C76BDCEEA0F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B9A53563-5D0E-4FCC-8034-A340754521A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BA233E0A-4808-4E7B-B611-A75E28A57A8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9D3B5794-03FA-4761-BD87-F74F4AD82B4E}"/>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7D6FCEFB-25A2-4AFF-A9FC-DC5AE12AA5E1}"/>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DDE2005E-D5F0-48D7-A28B-FFC19D9FEE6D}"/>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3541D7CE-B176-4B81-B956-F3A54DA30908}"/>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EFF4F0AD-AE71-4988-98E2-8E8DAB2737A9}"/>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71129</xdr:rowOff>
    </xdr:from>
    <xdr:to>
      <xdr:col>24</xdr:col>
      <xdr:colOff>63500</xdr:colOff>
      <xdr:row>78</xdr:row>
      <xdr:rowOff>72419</xdr:rowOff>
    </xdr:to>
    <xdr:cxnSp macro="">
      <xdr:nvCxnSpPr>
        <xdr:cNvPr id="172" name="直線コネクタ 171">
          <a:extLst>
            <a:ext uri="{FF2B5EF4-FFF2-40B4-BE49-F238E27FC236}">
              <a16:creationId xmlns:a16="http://schemas.microsoft.com/office/drawing/2014/main" id="{307510ED-C88E-4FFA-95D5-128C126E6521}"/>
            </a:ext>
          </a:extLst>
        </xdr:cNvPr>
        <xdr:cNvCxnSpPr/>
      </xdr:nvCxnSpPr>
      <xdr:spPr>
        <a:xfrm>
          <a:off x="3797300" y="13444229"/>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CC182D76-D91D-4255-B4FA-49EDA921DA9D}"/>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C505A567-9C86-4C22-83B5-BC9E633EDA0C}"/>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71129</xdr:rowOff>
    </xdr:from>
    <xdr:to>
      <xdr:col>19</xdr:col>
      <xdr:colOff>177800</xdr:colOff>
      <xdr:row>78</xdr:row>
      <xdr:rowOff>77580</xdr:rowOff>
    </xdr:to>
    <xdr:cxnSp macro="">
      <xdr:nvCxnSpPr>
        <xdr:cNvPr id="175" name="直線コネクタ 174">
          <a:extLst>
            <a:ext uri="{FF2B5EF4-FFF2-40B4-BE49-F238E27FC236}">
              <a16:creationId xmlns:a16="http://schemas.microsoft.com/office/drawing/2014/main" id="{EC4FDC29-D3C3-4B2F-991D-DF6DC666AC2F}"/>
            </a:ext>
          </a:extLst>
        </xdr:cNvPr>
        <xdr:cNvCxnSpPr/>
      </xdr:nvCxnSpPr>
      <xdr:spPr>
        <a:xfrm flipV="1">
          <a:off x="2908300" y="13444229"/>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D5544FD-86F6-4357-8C40-C3ED1E2DAC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F881595F-C738-420E-B67F-5B7BEBDD2578}"/>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76876</xdr:rowOff>
    </xdr:from>
    <xdr:to>
      <xdr:col>15</xdr:col>
      <xdr:colOff>50800</xdr:colOff>
      <xdr:row>78</xdr:row>
      <xdr:rowOff>77580</xdr:rowOff>
    </xdr:to>
    <xdr:cxnSp macro="">
      <xdr:nvCxnSpPr>
        <xdr:cNvPr id="178" name="直線コネクタ 177">
          <a:extLst>
            <a:ext uri="{FF2B5EF4-FFF2-40B4-BE49-F238E27FC236}">
              <a16:creationId xmlns:a16="http://schemas.microsoft.com/office/drawing/2014/main" id="{692FE215-A702-46E1-940D-48F0802C7525}"/>
            </a:ext>
          </a:extLst>
        </xdr:cNvPr>
        <xdr:cNvCxnSpPr/>
      </xdr:nvCxnSpPr>
      <xdr:spPr>
        <a:xfrm>
          <a:off x="2019300" y="13449976"/>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C1DB2C98-471E-42B5-BA7A-5AE8F70FE831}"/>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E7717154-85C2-437B-A860-387F23160287}"/>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52964</xdr:rowOff>
    </xdr:from>
    <xdr:to>
      <xdr:col>10</xdr:col>
      <xdr:colOff>114300</xdr:colOff>
      <xdr:row>78</xdr:row>
      <xdr:rowOff>76876</xdr:rowOff>
    </xdr:to>
    <xdr:cxnSp macro="">
      <xdr:nvCxnSpPr>
        <xdr:cNvPr id="181" name="直線コネクタ 180">
          <a:extLst>
            <a:ext uri="{FF2B5EF4-FFF2-40B4-BE49-F238E27FC236}">
              <a16:creationId xmlns:a16="http://schemas.microsoft.com/office/drawing/2014/main" id="{250BA6F2-FD73-4E21-B31B-C5264ABDF6DD}"/>
            </a:ext>
          </a:extLst>
        </xdr:cNvPr>
        <xdr:cNvCxnSpPr/>
      </xdr:nvCxnSpPr>
      <xdr:spPr>
        <a:xfrm>
          <a:off x="1130300" y="13426064"/>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7E40BB5C-DF36-483B-88D6-1EA5F4A66653}"/>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BAE6164-6F44-43AE-B1D7-6A4D6959D5C2}"/>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2A209377-0E5F-470A-9E12-0E871904AF46}"/>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546DB678-80EB-4AAA-B799-25F6D45D31E4}"/>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D137F907-AFD2-4E05-BCE1-1CEED64BD85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199951D5-D224-48F0-97F1-70E4BC99383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DD60F38-B7C6-4EE0-8236-3F25E4D0C3E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1024376A-BDB1-4B7F-8CC4-2BD93083F5A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BD5B1D5-E9C6-4017-949E-99215FEF422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21619</xdr:rowOff>
    </xdr:from>
    <xdr:to>
      <xdr:col>24</xdr:col>
      <xdr:colOff>114300</xdr:colOff>
      <xdr:row>78</xdr:row>
      <xdr:rowOff>123219</xdr:rowOff>
    </xdr:to>
    <xdr:sp macro="" textlink="">
      <xdr:nvSpPr>
        <xdr:cNvPr id="191" name="楕円 190">
          <a:extLst>
            <a:ext uri="{FF2B5EF4-FFF2-40B4-BE49-F238E27FC236}">
              <a16:creationId xmlns:a16="http://schemas.microsoft.com/office/drawing/2014/main" id="{D9AB9FCD-BEB6-418D-AFC7-D74CC6D5A93D}"/>
            </a:ext>
          </a:extLst>
        </xdr:cNvPr>
        <xdr:cNvSpPr/>
      </xdr:nvSpPr>
      <xdr:spPr>
        <a:xfrm>
          <a:off x="4584700" y="133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107996</xdr:rowOff>
    </xdr:from>
    <xdr:ext cx="534377" cy="259045"/>
    <xdr:sp macro="" textlink="">
      <xdr:nvSpPr>
        <xdr:cNvPr id="192" name="維持補修費該当値テキスト">
          <a:extLst>
            <a:ext uri="{FF2B5EF4-FFF2-40B4-BE49-F238E27FC236}">
              <a16:creationId xmlns:a16="http://schemas.microsoft.com/office/drawing/2014/main" id="{3A9F4783-2B78-40CC-842D-AA03B9A6991B}"/>
            </a:ext>
          </a:extLst>
        </xdr:cNvPr>
        <xdr:cNvSpPr txBox="1"/>
      </xdr:nvSpPr>
      <xdr:spPr>
        <a:xfrm>
          <a:off x="4686300" y="133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20329</xdr:rowOff>
    </xdr:from>
    <xdr:to>
      <xdr:col>20</xdr:col>
      <xdr:colOff>38100</xdr:colOff>
      <xdr:row>78</xdr:row>
      <xdr:rowOff>121929</xdr:rowOff>
    </xdr:to>
    <xdr:sp macro="" textlink="">
      <xdr:nvSpPr>
        <xdr:cNvPr id="193" name="楕円 192">
          <a:extLst>
            <a:ext uri="{FF2B5EF4-FFF2-40B4-BE49-F238E27FC236}">
              <a16:creationId xmlns:a16="http://schemas.microsoft.com/office/drawing/2014/main" id="{D6B8F144-12F9-4151-80E9-FBD9856C0089}"/>
            </a:ext>
          </a:extLst>
        </xdr:cNvPr>
        <xdr:cNvSpPr/>
      </xdr:nvSpPr>
      <xdr:spPr>
        <a:xfrm>
          <a:off x="3746500" y="133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113056</xdr:rowOff>
    </xdr:from>
    <xdr:ext cx="534377" cy="259045"/>
    <xdr:sp macro="" textlink="">
      <xdr:nvSpPr>
        <xdr:cNvPr id="194" name="テキスト ボックス 193">
          <a:extLst>
            <a:ext uri="{FF2B5EF4-FFF2-40B4-BE49-F238E27FC236}">
              <a16:creationId xmlns:a16="http://schemas.microsoft.com/office/drawing/2014/main" id="{6F5D2440-1B21-4227-91E6-BED9FCF52A1A}"/>
            </a:ext>
          </a:extLst>
        </xdr:cNvPr>
        <xdr:cNvSpPr txBox="1"/>
      </xdr:nvSpPr>
      <xdr:spPr>
        <a:xfrm>
          <a:off x="3530111" y="134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26780</xdr:rowOff>
    </xdr:from>
    <xdr:to>
      <xdr:col>15</xdr:col>
      <xdr:colOff>101600</xdr:colOff>
      <xdr:row>78</xdr:row>
      <xdr:rowOff>128380</xdr:rowOff>
    </xdr:to>
    <xdr:sp macro="" textlink="">
      <xdr:nvSpPr>
        <xdr:cNvPr id="195" name="楕円 194">
          <a:extLst>
            <a:ext uri="{FF2B5EF4-FFF2-40B4-BE49-F238E27FC236}">
              <a16:creationId xmlns:a16="http://schemas.microsoft.com/office/drawing/2014/main" id="{3F04D547-8534-446B-BDDA-0A9EF47846FE}"/>
            </a:ext>
          </a:extLst>
        </xdr:cNvPr>
        <xdr:cNvSpPr/>
      </xdr:nvSpPr>
      <xdr:spPr>
        <a:xfrm>
          <a:off x="2857500" y="133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119507</xdr:rowOff>
    </xdr:from>
    <xdr:ext cx="534377" cy="259045"/>
    <xdr:sp macro="" textlink="">
      <xdr:nvSpPr>
        <xdr:cNvPr id="196" name="テキスト ボックス 195">
          <a:extLst>
            <a:ext uri="{FF2B5EF4-FFF2-40B4-BE49-F238E27FC236}">
              <a16:creationId xmlns:a16="http://schemas.microsoft.com/office/drawing/2014/main" id="{9E86337F-12C8-401A-9AE6-9084752EFE1C}"/>
            </a:ext>
          </a:extLst>
        </xdr:cNvPr>
        <xdr:cNvSpPr txBox="1"/>
      </xdr:nvSpPr>
      <xdr:spPr>
        <a:xfrm>
          <a:off x="2641111" y="134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26076</xdr:rowOff>
    </xdr:from>
    <xdr:to>
      <xdr:col>10</xdr:col>
      <xdr:colOff>165100</xdr:colOff>
      <xdr:row>78</xdr:row>
      <xdr:rowOff>127676</xdr:rowOff>
    </xdr:to>
    <xdr:sp macro="" textlink="">
      <xdr:nvSpPr>
        <xdr:cNvPr id="197" name="楕円 196">
          <a:extLst>
            <a:ext uri="{FF2B5EF4-FFF2-40B4-BE49-F238E27FC236}">
              <a16:creationId xmlns:a16="http://schemas.microsoft.com/office/drawing/2014/main" id="{6D394DA4-A135-4D8F-943A-BA47396BAAF4}"/>
            </a:ext>
          </a:extLst>
        </xdr:cNvPr>
        <xdr:cNvSpPr/>
      </xdr:nvSpPr>
      <xdr:spPr>
        <a:xfrm>
          <a:off x="1968500" y="133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118803</xdr:rowOff>
    </xdr:from>
    <xdr:ext cx="534377" cy="259045"/>
    <xdr:sp macro="" textlink="">
      <xdr:nvSpPr>
        <xdr:cNvPr id="198" name="テキスト ボックス 197">
          <a:extLst>
            <a:ext uri="{FF2B5EF4-FFF2-40B4-BE49-F238E27FC236}">
              <a16:creationId xmlns:a16="http://schemas.microsoft.com/office/drawing/2014/main" id="{DCD98E17-8958-4E84-BE0E-96233D8A5689}"/>
            </a:ext>
          </a:extLst>
        </xdr:cNvPr>
        <xdr:cNvSpPr txBox="1"/>
      </xdr:nvSpPr>
      <xdr:spPr>
        <a:xfrm>
          <a:off x="1752111" y="134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2164</xdr:rowOff>
    </xdr:from>
    <xdr:to>
      <xdr:col>6</xdr:col>
      <xdr:colOff>38100</xdr:colOff>
      <xdr:row>78</xdr:row>
      <xdr:rowOff>103764</xdr:rowOff>
    </xdr:to>
    <xdr:sp macro="" textlink="">
      <xdr:nvSpPr>
        <xdr:cNvPr id="199" name="楕円 198">
          <a:extLst>
            <a:ext uri="{FF2B5EF4-FFF2-40B4-BE49-F238E27FC236}">
              <a16:creationId xmlns:a16="http://schemas.microsoft.com/office/drawing/2014/main" id="{1199724C-9250-4C97-8676-760559BD6C33}"/>
            </a:ext>
          </a:extLst>
        </xdr:cNvPr>
        <xdr:cNvSpPr/>
      </xdr:nvSpPr>
      <xdr:spPr>
        <a:xfrm>
          <a:off x="1079500" y="133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120291</xdr:rowOff>
    </xdr:from>
    <xdr:ext cx="534377" cy="259045"/>
    <xdr:sp macro="" textlink="">
      <xdr:nvSpPr>
        <xdr:cNvPr id="200" name="テキスト ボックス 199">
          <a:extLst>
            <a:ext uri="{FF2B5EF4-FFF2-40B4-BE49-F238E27FC236}">
              <a16:creationId xmlns:a16="http://schemas.microsoft.com/office/drawing/2014/main" id="{29C9D04A-7B40-4CB4-914C-127679212B54}"/>
            </a:ext>
          </a:extLst>
        </xdr:cNvPr>
        <xdr:cNvSpPr txBox="1"/>
      </xdr:nvSpPr>
      <xdr:spPr>
        <a:xfrm>
          <a:off x="863111" y="131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79C61A90-6B01-4911-90CC-8A467FEDF19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8CC0FF95-98A5-4A19-83CB-BB1E1EB4785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AC6F8C6C-9D7D-4DC2-B257-6DEB3731D48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885DCBC1-CF2A-4AAA-B807-7C3829AE8AE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F5F814D-55CC-4DB5-9B37-A3AE7488DCD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1F5CBA4B-C416-4EC0-BD45-FED72C8595E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6A6667DD-86CE-4519-A819-E353B598119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5D0FB3B8-3E19-46AB-9D84-90283C5A9CD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BD246907-E818-4D61-989C-66C751C62A2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1AC578C-F393-475D-B9C7-53D9AF36782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BBDC616E-57B3-4411-A92C-BD069079602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E741D611-F4C0-4BFE-A283-0CF0D495FBE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780785D2-D1C9-4547-A38A-B1319EF2427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9704C284-D239-45F5-BAF8-D55919FCA9E7}"/>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5A906F4F-8043-4893-B2B7-F8E8B62A7A7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437B0780-87E7-46FD-A5CC-B493145377BD}"/>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E5BCB81B-C7F7-4024-A34A-5CF33A2C767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2925E863-4666-45FA-978B-F743D2EB0494}"/>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D83D7121-4307-47D0-8C1D-E982C3A6226E}"/>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1D45A2E9-947A-4D6F-A1A4-D9CA1161B18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18B391B4-3A99-41C1-A7F7-054F6C1A58D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98D98DEF-94AD-4D19-875C-498028C354A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893BE198-4F31-4E16-9600-F7CF763FFAD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A2648A8A-9C69-4496-8F45-7A16CF7490C4}"/>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5C084A54-D167-4B8F-835D-7C02E5A25646}"/>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548C9AA2-E4B3-42C8-8F94-3BACED1705C9}"/>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A28E7B5C-30C7-4851-BB67-41B2A97D9FFC}"/>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E3B330F3-46C3-4587-B0E1-98FFDF9F8C3E}"/>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71127</xdr:rowOff>
    </xdr:from>
    <xdr:to>
      <xdr:col>24</xdr:col>
      <xdr:colOff>63500</xdr:colOff>
      <xdr:row>95</xdr:row>
      <xdr:rowOff>121565</xdr:rowOff>
    </xdr:to>
    <xdr:cxnSp macro="">
      <xdr:nvCxnSpPr>
        <xdr:cNvPr id="229" name="直線コネクタ 228">
          <a:extLst>
            <a:ext uri="{FF2B5EF4-FFF2-40B4-BE49-F238E27FC236}">
              <a16:creationId xmlns:a16="http://schemas.microsoft.com/office/drawing/2014/main" id="{905DA353-F17E-4F54-A7C8-50B1F3E1D3B7}"/>
            </a:ext>
          </a:extLst>
        </xdr:cNvPr>
        <xdr:cNvCxnSpPr/>
      </xdr:nvCxnSpPr>
      <xdr:spPr>
        <a:xfrm flipV="1">
          <a:off x="3797300" y="16358877"/>
          <a:ext cx="8382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18408D97-D64E-46CA-8F69-DD6F6E0852A1}"/>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D4DB5A01-45C0-4D9C-9782-035340039E23}"/>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28501</xdr:rowOff>
    </xdr:from>
    <xdr:to>
      <xdr:col>19</xdr:col>
      <xdr:colOff>177800</xdr:colOff>
      <xdr:row>95</xdr:row>
      <xdr:rowOff>121565</xdr:rowOff>
    </xdr:to>
    <xdr:cxnSp macro="">
      <xdr:nvCxnSpPr>
        <xdr:cNvPr id="232" name="直線コネクタ 231">
          <a:extLst>
            <a:ext uri="{FF2B5EF4-FFF2-40B4-BE49-F238E27FC236}">
              <a16:creationId xmlns:a16="http://schemas.microsoft.com/office/drawing/2014/main" id="{00A11409-BD55-4A73-AAA8-40EA6522313F}"/>
            </a:ext>
          </a:extLst>
        </xdr:cNvPr>
        <xdr:cNvCxnSpPr/>
      </xdr:nvCxnSpPr>
      <xdr:spPr>
        <a:xfrm>
          <a:off x="2908300" y="16316251"/>
          <a:ext cx="889000" cy="9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3DFB93A7-0680-44BB-95DA-5D1886C51DEC}"/>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F7157B90-DB46-4D21-957D-29A46997A7DB}"/>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28501</xdr:rowOff>
    </xdr:from>
    <xdr:to>
      <xdr:col>15</xdr:col>
      <xdr:colOff>50800</xdr:colOff>
      <xdr:row>96</xdr:row>
      <xdr:rowOff>74709</xdr:rowOff>
    </xdr:to>
    <xdr:cxnSp macro="">
      <xdr:nvCxnSpPr>
        <xdr:cNvPr id="235" name="直線コネクタ 234">
          <a:extLst>
            <a:ext uri="{FF2B5EF4-FFF2-40B4-BE49-F238E27FC236}">
              <a16:creationId xmlns:a16="http://schemas.microsoft.com/office/drawing/2014/main" id="{C509DD11-F345-42FB-BC2C-716B8EAFD494}"/>
            </a:ext>
          </a:extLst>
        </xdr:cNvPr>
        <xdr:cNvCxnSpPr/>
      </xdr:nvCxnSpPr>
      <xdr:spPr>
        <a:xfrm flipV="1">
          <a:off x="2019300" y="16316251"/>
          <a:ext cx="889000" cy="21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56046858-4713-434F-BE92-D450F9247313}"/>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2571730D-5801-42E1-9899-07F62EA9BD13}"/>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74709</xdr:rowOff>
    </xdr:from>
    <xdr:to>
      <xdr:col>10</xdr:col>
      <xdr:colOff>114300</xdr:colOff>
      <xdr:row>96</xdr:row>
      <xdr:rowOff>77970</xdr:rowOff>
    </xdr:to>
    <xdr:cxnSp macro="">
      <xdr:nvCxnSpPr>
        <xdr:cNvPr id="238" name="直線コネクタ 237">
          <a:extLst>
            <a:ext uri="{FF2B5EF4-FFF2-40B4-BE49-F238E27FC236}">
              <a16:creationId xmlns:a16="http://schemas.microsoft.com/office/drawing/2014/main" id="{63233A92-660E-44E5-8538-34BE4A406B37}"/>
            </a:ext>
          </a:extLst>
        </xdr:cNvPr>
        <xdr:cNvCxnSpPr/>
      </xdr:nvCxnSpPr>
      <xdr:spPr>
        <a:xfrm flipV="1">
          <a:off x="1130300" y="16533909"/>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ED53C02D-5951-449B-A4BE-1DDE194D5A7C}"/>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BCA8A3FE-781C-45F6-A733-629EF097EFFB}"/>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14B80F5E-9E83-4DEC-B737-782BE2BAF377}"/>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a:extLst>
            <a:ext uri="{FF2B5EF4-FFF2-40B4-BE49-F238E27FC236}">
              <a16:creationId xmlns:a16="http://schemas.microsoft.com/office/drawing/2014/main" id="{394E1DAB-423A-4E14-8290-295DF86BA5F2}"/>
            </a:ext>
          </a:extLst>
        </xdr:cNvPr>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9D72A381-43DE-438D-8F81-C3C57F49EF1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D662C58A-A4B5-4D37-911D-AA600D927EC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BAEC83B6-BB96-4106-ADEA-63115DDA405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82B67F36-D743-41EF-9014-A12E994D3AE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5990B610-808E-4B01-9CF4-DC7D4366800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20327</xdr:rowOff>
    </xdr:from>
    <xdr:to>
      <xdr:col>24</xdr:col>
      <xdr:colOff>114300</xdr:colOff>
      <xdr:row>95</xdr:row>
      <xdr:rowOff>121927</xdr:rowOff>
    </xdr:to>
    <xdr:sp macro="" textlink="">
      <xdr:nvSpPr>
        <xdr:cNvPr id="248" name="楕円 247">
          <a:extLst>
            <a:ext uri="{FF2B5EF4-FFF2-40B4-BE49-F238E27FC236}">
              <a16:creationId xmlns:a16="http://schemas.microsoft.com/office/drawing/2014/main" id="{92FFECF2-2853-4077-8B44-A319977E1509}"/>
            </a:ext>
          </a:extLst>
        </xdr:cNvPr>
        <xdr:cNvSpPr/>
      </xdr:nvSpPr>
      <xdr:spPr>
        <a:xfrm>
          <a:off x="4584700" y="163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170204</xdr:rowOff>
    </xdr:from>
    <xdr:ext cx="534377" cy="259045"/>
    <xdr:sp macro="" textlink="">
      <xdr:nvSpPr>
        <xdr:cNvPr id="249" name="扶助費該当値テキスト">
          <a:extLst>
            <a:ext uri="{FF2B5EF4-FFF2-40B4-BE49-F238E27FC236}">
              <a16:creationId xmlns:a16="http://schemas.microsoft.com/office/drawing/2014/main" id="{2781B22A-B3CB-452A-A870-AF9FD6DEF547}"/>
            </a:ext>
          </a:extLst>
        </xdr:cNvPr>
        <xdr:cNvSpPr txBox="1"/>
      </xdr:nvSpPr>
      <xdr:spPr>
        <a:xfrm>
          <a:off x="4686300" y="162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70765</xdr:rowOff>
    </xdr:from>
    <xdr:to>
      <xdr:col>20</xdr:col>
      <xdr:colOff>38100</xdr:colOff>
      <xdr:row>96</xdr:row>
      <xdr:rowOff>915</xdr:rowOff>
    </xdr:to>
    <xdr:sp macro="" textlink="">
      <xdr:nvSpPr>
        <xdr:cNvPr id="250" name="楕円 249">
          <a:extLst>
            <a:ext uri="{FF2B5EF4-FFF2-40B4-BE49-F238E27FC236}">
              <a16:creationId xmlns:a16="http://schemas.microsoft.com/office/drawing/2014/main" id="{CE2716F1-4C66-4D32-9EB3-5EEDA37C85A9}"/>
            </a:ext>
          </a:extLst>
        </xdr:cNvPr>
        <xdr:cNvSpPr/>
      </xdr:nvSpPr>
      <xdr:spPr>
        <a:xfrm>
          <a:off x="3746500" y="16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163492</xdr:rowOff>
    </xdr:from>
    <xdr:ext cx="534377" cy="259045"/>
    <xdr:sp macro="" textlink="">
      <xdr:nvSpPr>
        <xdr:cNvPr id="251" name="テキスト ボックス 250">
          <a:extLst>
            <a:ext uri="{FF2B5EF4-FFF2-40B4-BE49-F238E27FC236}">
              <a16:creationId xmlns:a16="http://schemas.microsoft.com/office/drawing/2014/main" id="{1522FE1F-29C5-4580-9286-0333751C1BAF}"/>
            </a:ext>
          </a:extLst>
        </xdr:cNvPr>
        <xdr:cNvSpPr txBox="1"/>
      </xdr:nvSpPr>
      <xdr:spPr>
        <a:xfrm>
          <a:off x="3530111" y="164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149151</xdr:rowOff>
    </xdr:from>
    <xdr:to>
      <xdr:col>15</xdr:col>
      <xdr:colOff>101600</xdr:colOff>
      <xdr:row>95</xdr:row>
      <xdr:rowOff>79301</xdr:rowOff>
    </xdr:to>
    <xdr:sp macro="" textlink="">
      <xdr:nvSpPr>
        <xdr:cNvPr id="252" name="楕円 251">
          <a:extLst>
            <a:ext uri="{FF2B5EF4-FFF2-40B4-BE49-F238E27FC236}">
              <a16:creationId xmlns:a16="http://schemas.microsoft.com/office/drawing/2014/main" id="{6B43EE08-6CBB-40A8-AB29-C5D74EFD5A5C}"/>
            </a:ext>
          </a:extLst>
        </xdr:cNvPr>
        <xdr:cNvSpPr/>
      </xdr:nvSpPr>
      <xdr:spPr>
        <a:xfrm>
          <a:off x="2857500" y="162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70428</xdr:rowOff>
    </xdr:from>
    <xdr:ext cx="534377" cy="259045"/>
    <xdr:sp macro="" textlink="">
      <xdr:nvSpPr>
        <xdr:cNvPr id="253" name="テキスト ボックス 252">
          <a:extLst>
            <a:ext uri="{FF2B5EF4-FFF2-40B4-BE49-F238E27FC236}">
              <a16:creationId xmlns:a16="http://schemas.microsoft.com/office/drawing/2014/main" id="{3595645F-EFCE-4CF0-8170-CDBDDFDFAE99}"/>
            </a:ext>
          </a:extLst>
        </xdr:cNvPr>
        <xdr:cNvSpPr txBox="1"/>
      </xdr:nvSpPr>
      <xdr:spPr>
        <a:xfrm>
          <a:off x="2641111" y="1635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23909</xdr:rowOff>
    </xdr:from>
    <xdr:to>
      <xdr:col>10</xdr:col>
      <xdr:colOff>165100</xdr:colOff>
      <xdr:row>96</xdr:row>
      <xdr:rowOff>125509</xdr:rowOff>
    </xdr:to>
    <xdr:sp macro="" textlink="">
      <xdr:nvSpPr>
        <xdr:cNvPr id="254" name="楕円 253">
          <a:extLst>
            <a:ext uri="{FF2B5EF4-FFF2-40B4-BE49-F238E27FC236}">
              <a16:creationId xmlns:a16="http://schemas.microsoft.com/office/drawing/2014/main" id="{DEADE927-634C-4E57-BE72-755BFBD4B1E3}"/>
            </a:ext>
          </a:extLst>
        </xdr:cNvPr>
        <xdr:cNvSpPr/>
      </xdr:nvSpPr>
      <xdr:spPr>
        <a:xfrm>
          <a:off x="1968500" y="164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116636</xdr:rowOff>
    </xdr:from>
    <xdr:ext cx="534377" cy="259045"/>
    <xdr:sp macro="" textlink="">
      <xdr:nvSpPr>
        <xdr:cNvPr id="255" name="テキスト ボックス 254">
          <a:extLst>
            <a:ext uri="{FF2B5EF4-FFF2-40B4-BE49-F238E27FC236}">
              <a16:creationId xmlns:a16="http://schemas.microsoft.com/office/drawing/2014/main" id="{040B3109-88CB-40BC-9635-6FCB52DFE652}"/>
            </a:ext>
          </a:extLst>
        </xdr:cNvPr>
        <xdr:cNvSpPr txBox="1"/>
      </xdr:nvSpPr>
      <xdr:spPr>
        <a:xfrm>
          <a:off x="1752111" y="165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27170</xdr:rowOff>
    </xdr:from>
    <xdr:to>
      <xdr:col>6</xdr:col>
      <xdr:colOff>38100</xdr:colOff>
      <xdr:row>96</xdr:row>
      <xdr:rowOff>128770</xdr:rowOff>
    </xdr:to>
    <xdr:sp macro="" textlink="">
      <xdr:nvSpPr>
        <xdr:cNvPr id="256" name="楕円 255">
          <a:extLst>
            <a:ext uri="{FF2B5EF4-FFF2-40B4-BE49-F238E27FC236}">
              <a16:creationId xmlns:a16="http://schemas.microsoft.com/office/drawing/2014/main" id="{1747F888-05C8-4ADA-85B4-978E6A33A970}"/>
            </a:ext>
          </a:extLst>
        </xdr:cNvPr>
        <xdr:cNvSpPr/>
      </xdr:nvSpPr>
      <xdr:spPr>
        <a:xfrm>
          <a:off x="1079500" y="164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119897</xdr:rowOff>
    </xdr:from>
    <xdr:ext cx="534377" cy="259045"/>
    <xdr:sp macro="" textlink="">
      <xdr:nvSpPr>
        <xdr:cNvPr id="257" name="テキスト ボックス 256">
          <a:extLst>
            <a:ext uri="{FF2B5EF4-FFF2-40B4-BE49-F238E27FC236}">
              <a16:creationId xmlns:a16="http://schemas.microsoft.com/office/drawing/2014/main" id="{017AEEC6-17FE-4DEA-97A7-79DA78F14BD4}"/>
            </a:ext>
          </a:extLst>
        </xdr:cNvPr>
        <xdr:cNvSpPr txBox="1"/>
      </xdr:nvSpPr>
      <xdr:spPr>
        <a:xfrm>
          <a:off x="863111" y="165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A96E2713-96E4-4C05-A9AA-11410A6D67F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86B90A01-7F12-4BEB-8509-7786EB17D55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47527C8E-8D2A-485D-869C-FCBEBC8F809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948BA570-3D29-4AEA-9487-0415BD8AEBD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4C851F0C-7718-4D4E-8F3E-05D29BE3E71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AFD55C5C-4FB0-423E-9239-100D9A4DD28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DD18B4CE-F9DF-4B10-9620-52A47212AE7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EA03C40D-FA6A-4BE3-A8DC-19CF8688879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1D7172AD-D18C-47E2-B9E9-A278B369D3A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514915AB-149B-4ADF-AB54-D849BCE7B13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36C4067E-A3F1-475B-8906-A32C780D471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786FBDD1-3CEF-4955-8A1D-900129E91B2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F1F739E4-A136-426A-A8CD-8A3E3D781EBB}"/>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CF99E728-A2F2-462E-B864-9A92C0654573}"/>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E6A6A9BA-D435-4529-A65D-E7B66970F238}"/>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7E8E5E1D-6697-4182-9361-368BAFEA87E6}"/>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F38D200C-D40C-4896-8E29-49DB47B4F958}"/>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6FE514E5-A320-4B54-A3F0-C20D5DDA6B1C}"/>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DAC739D-A572-4E95-976D-69BE59244C4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5C7E122B-3E8F-48F8-9CD9-4CBB5034012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3F25DCCE-5345-4D5C-BACC-444FA9EE5E0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5A244A2E-FE27-4D7D-9087-B77968523066}"/>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25C18610-CC54-4F87-848D-F1C00E61E30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2AD16BFF-058C-4028-AA56-AEBEF31517B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2584B274-9F28-43D1-B7D8-6F1A2AE84CF9}"/>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65FC1FAD-E3A9-410B-B007-4E846731A877}"/>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45B0FB17-DEE3-4B41-A79E-6F4247E04F54}"/>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158DA56-4E80-4EE3-BA47-C11376BB9751}"/>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155662</xdr:rowOff>
    </xdr:from>
    <xdr:to>
      <xdr:col>55</xdr:col>
      <xdr:colOff>0</xdr:colOff>
      <xdr:row>37</xdr:row>
      <xdr:rowOff>3180</xdr:rowOff>
    </xdr:to>
    <xdr:cxnSp macro="">
      <xdr:nvCxnSpPr>
        <xdr:cNvPr id="286" name="直線コネクタ 285">
          <a:extLst>
            <a:ext uri="{FF2B5EF4-FFF2-40B4-BE49-F238E27FC236}">
              <a16:creationId xmlns:a16="http://schemas.microsoft.com/office/drawing/2014/main" id="{0FAA32E1-9461-47BB-B064-AE7DBF78841D}"/>
            </a:ext>
          </a:extLst>
        </xdr:cNvPr>
        <xdr:cNvCxnSpPr/>
      </xdr:nvCxnSpPr>
      <xdr:spPr>
        <a:xfrm flipV="1">
          <a:off x="9639300" y="6327862"/>
          <a:ext cx="838200" cy="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DE513805-7F78-4166-97D1-D30906A62935}"/>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77D7685E-81F2-4D64-9F35-7D1ED0BA6823}"/>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3180</xdr:rowOff>
    </xdr:from>
    <xdr:to>
      <xdr:col>50</xdr:col>
      <xdr:colOff>114300</xdr:colOff>
      <xdr:row>37</xdr:row>
      <xdr:rowOff>54308</xdr:rowOff>
    </xdr:to>
    <xdr:cxnSp macro="">
      <xdr:nvCxnSpPr>
        <xdr:cNvPr id="289" name="直線コネクタ 288">
          <a:extLst>
            <a:ext uri="{FF2B5EF4-FFF2-40B4-BE49-F238E27FC236}">
              <a16:creationId xmlns:a16="http://schemas.microsoft.com/office/drawing/2014/main" id="{4EF239B8-FAE1-4644-BF5E-6A77C98F4CDC}"/>
            </a:ext>
          </a:extLst>
        </xdr:cNvPr>
        <xdr:cNvCxnSpPr/>
      </xdr:nvCxnSpPr>
      <xdr:spPr>
        <a:xfrm flipV="1">
          <a:off x="8750300" y="6346830"/>
          <a:ext cx="889000" cy="5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C8250EBA-04F6-4DB1-B5B2-CFFC8E49FBFF}"/>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CCD562AE-DABB-4A4E-9810-FEC4A87C743E}"/>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38005</xdr:rowOff>
    </xdr:from>
    <xdr:to>
      <xdr:col>45</xdr:col>
      <xdr:colOff>177800</xdr:colOff>
      <xdr:row>37</xdr:row>
      <xdr:rowOff>54308</xdr:rowOff>
    </xdr:to>
    <xdr:cxnSp macro="">
      <xdr:nvCxnSpPr>
        <xdr:cNvPr id="292" name="直線コネクタ 291">
          <a:extLst>
            <a:ext uri="{FF2B5EF4-FFF2-40B4-BE49-F238E27FC236}">
              <a16:creationId xmlns:a16="http://schemas.microsoft.com/office/drawing/2014/main" id="{BB7CA02D-AA72-4E95-9625-1F12A83DC14A}"/>
            </a:ext>
          </a:extLst>
        </xdr:cNvPr>
        <xdr:cNvCxnSpPr/>
      </xdr:nvCxnSpPr>
      <xdr:spPr>
        <a:xfrm>
          <a:off x="7861300" y="6210205"/>
          <a:ext cx="889000" cy="18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5C844C5C-C1AD-4D26-8CFF-2EEC43D35658}"/>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4C794A44-C95E-49F9-B446-8B5C71FBFFCF}"/>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38005</xdr:rowOff>
    </xdr:from>
    <xdr:to>
      <xdr:col>41</xdr:col>
      <xdr:colOff>50800</xdr:colOff>
      <xdr:row>37</xdr:row>
      <xdr:rowOff>130148</xdr:rowOff>
    </xdr:to>
    <xdr:cxnSp macro="">
      <xdr:nvCxnSpPr>
        <xdr:cNvPr id="295" name="直線コネクタ 294">
          <a:extLst>
            <a:ext uri="{FF2B5EF4-FFF2-40B4-BE49-F238E27FC236}">
              <a16:creationId xmlns:a16="http://schemas.microsoft.com/office/drawing/2014/main" id="{AB06F970-7900-41B8-AA6F-8ADAB426840A}"/>
            </a:ext>
          </a:extLst>
        </xdr:cNvPr>
        <xdr:cNvCxnSpPr/>
      </xdr:nvCxnSpPr>
      <xdr:spPr>
        <a:xfrm flipV="1">
          <a:off x="6972300" y="6210205"/>
          <a:ext cx="889000" cy="2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39ACF6B-E2F7-40C1-98FE-270A77E3BA5F}"/>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E3F2E94E-5FB1-47A4-9A66-8DA9ECA1987E}"/>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43A2EAEE-6243-41BD-881A-B9DC20ADB15C}"/>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169047</xdr:rowOff>
    </xdr:from>
    <xdr:ext cx="599010" cy="259045"/>
    <xdr:sp macro="" textlink="">
      <xdr:nvSpPr>
        <xdr:cNvPr id="299" name="テキスト ボックス 298">
          <a:extLst>
            <a:ext uri="{FF2B5EF4-FFF2-40B4-BE49-F238E27FC236}">
              <a16:creationId xmlns:a16="http://schemas.microsoft.com/office/drawing/2014/main" id="{C12B6BA5-B262-4049-8890-F9FC6CE907A2}"/>
            </a:ext>
          </a:extLst>
        </xdr:cNvPr>
        <xdr:cNvSpPr txBox="1"/>
      </xdr:nvSpPr>
      <xdr:spPr>
        <a:xfrm>
          <a:off x="6672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D052CA5E-5E42-4DA9-9C3B-A0A45FC725C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7B86CEC-BD35-44F8-AD47-EC488F04637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8503D68A-004B-404B-B3AC-62AEDEEA529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65468E4-BBA3-48AE-AF49-BB1DA2884D1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2C533A3-3396-4117-8173-1D836D6E6F8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104862</xdr:rowOff>
    </xdr:from>
    <xdr:to>
      <xdr:col>55</xdr:col>
      <xdr:colOff>50800</xdr:colOff>
      <xdr:row>37</xdr:row>
      <xdr:rowOff>35012</xdr:rowOff>
    </xdr:to>
    <xdr:sp macro="" textlink="">
      <xdr:nvSpPr>
        <xdr:cNvPr id="305" name="楕円 304">
          <a:extLst>
            <a:ext uri="{FF2B5EF4-FFF2-40B4-BE49-F238E27FC236}">
              <a16:creationId xmlns:a16="http://schemas.microsoft.com/office/drawing/2014/main" id="{12F78C65-73C4-4C20-A67E-2AF5C592D9B3}"/>
            </a:ext>
          </a:extLst>
        </xdr:cNvPr>
        <xdr:cNvSpPr/>
      </xdr:nvSpPr>
      <xdr:spPr>
        <a:xfrm>
          <a:off x="10426700" y="6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83289</xdr:rowOff>
    </xdr:from>
    <xdr:ext cx="599010" cy="259045"/>
    <xdr:sp macro="" textlink="">
      <xdr:nvSpPr>
        <xdr:cNvPr id="306" name="補助費等該当値テキスト">
          <a:extLst>
            <a:ext uri="{FF2B5EF4-FFF2-40B4-BE49-F238E27FC236}">
              <a16:creationId xmlns:a16="http://schemas.microsoft.com/office/drawing/2014/main" id="{DA00241F-F9BD-4DDC-956D-3F860F04E1C3}"/>
            </a:ext>
          </a:extLst>
        </xdr:cNvPr>
        <xdr:cNvSpPr txBox="1"/>
      </xdr:nvSpPr>
      <xdr:spPr>
        <a:xfrm>
          <a:off x="10528300" y="625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123830</xdr:rowOff>
    </xdr:from>
    <xdr:to>
      <xdr:col>50</xdr:col>
      <xdr:colOff>165100</xdr:colOff>
      <xdr:row>37</xdr:row>
      <xdr:rowOff>53980</xdr:rowOff>
    </xdr:to>
    <xdr:sp macro="" textlink="">
      <xdr:nvSpPr>
        <xdr:cNvPr id="307" name="楕円 306">
          <a:extLst>
            <a:ext uri="{FF2B5EF4-FFF2-40B4-BE49-F238E27FC236}">
              <a16:creationId xmlns:a16="http://schemas.microsoft.com/office/drawing/2014/main" id="{3EA86F0A-B721-46AF-8FD8-85CA81040208}"/>
            </a:ext>
          </a:extLst>
        </xdr:cNvPr>
        <xdr:cNvSpPr/>
      </xdr:nvSpPr>
      <xdr:spPr>
        <a:xfrm>
          <a:off x="9588500" y="62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45107</xdr:rowOff>
    </xdr:from>
    <xdr:ext cx="599010" cy="259045"/>
    <xdr:sp macro="" textlink="">
      <xdr:nvSpPr>
        <xdr:cNvPr id="308" name="テキスト ボックス 307">
          <a:extLst>
            <a:ext uri="{FF2B5EF4-FFF2-40B4-BE49-F238E27FC236}">
              <a16:creationId xmlns:a16="http://schemas.microsoft.com/office/drawing/2014/main" id="{4B427B3B-E94D-42A0-ADF1-B381637E2D1F}"/>
            </a:ext>
          </a:extLst>
        </xdr:cNvPr>
        <xdr:cNvSpPr txBox="1"/>
      </xdr:nvSpPr>
      <xdr:spPr>
        <a:xfrm>
          <a:off x="9339795" y="638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3508</xdr:rowOff>
    </xdr:from>
    <xdr:to>
      <xdr:col>46</xdr:col>
      <xdr:colOff>38100</xdr:colOff>
      <xdr:row>37</xdr:row>
      <xdr:rowOff>105108</xdr:rowOff>
    </xdr:to>
    <xdr:sp macro="" textlink="">
      <xdr:nvSpPr>
        <xdr:cNvPr id="309" name="楕円 308">
          <a:extLst>
            <a:ext uri="{FF2B5EF4-FFF2-40B4-BE49-F238E27FC236}">
              <a16:creationId xmlns:a16="http://schemas.microsoft.com/office/drawing/2014/main" id="{739B95C9-1F20-43A7-9585-E0F719032B48}"/>
            </a:ext>
          </a:extLst>
        </xdr:cNvPr>
        <xdr:cNvSpPr/>
      </xdr:nvSpPr>
      <xdr:spPr>
        <a:xfrm>
          <a:off x="8699500" y="63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96235</xdr:rowOff>
    </xdr:from>
    <xdr:ext cx="599010" cy="259045"/>
    <xdr:sp macro="" textlink="">
      <xdr:nvSpPr>
        <xdr:cNvPr id="310" name="テキスト ボックス 309">
          <a:extLst>
            <a:ext uri="{FF2B5EF4-FFF2-40B4-BE49-F238E27FC236}">
              <a16:creationId xmlns:a16="http://schemas.microsoft.com/office/drawing/2014/main" id="{B0FD4719-5FBA-4DE7-887B-2A3DFA012E94}"/>
            </a:ext>
          </a:extLst>
        </xdr:cNvPr>
        <xdr:cNvSpPr txBox="1"/>
      </xdr:nvSpPr>
      <xdr:spPr>
        <a:xfrm>
          <a:off x="8450795" y="643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158655</xdr:rowOff>
    </xdr:from>
    <xdr:to>
      <xdr:col>41</xdr:col>
      <xdr:colOff>101600</xdr:colOff>
      <xdr:row>36</xdr:row>
      <xdr:rowOff>88805</xdr:rowOff>
    </xdr:to>
    <xdr:sp macro="" textlink="">
      <xdr:nvSpPr>
        <xdr:cNvPr id="311" name="楕円 310">
          <a:extLst>
            <a:ext uri="{FF2B5EF4-FFF2-40B4-BE49-F238E27FC236}">
              <a16:creationId xmlns:a16="http://schemas.microsoft.com/office/drawing/2014/main" id="{AEFEF0CB-F723-464E-83B8-3E9B3C7BB6EA}"/>
            </a:ext>
          </a:extLst>
        </xdr:cNvPr>
        <xdr:cNvSpPr/>
      </xdr:nvSpPr>
      <xdr:spPr>
        <a:xfrm>
          <a:off x="7810500" y="61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79932</xdr:rowOff>
    </xdr:from>
    <xdr:ext cx="599010" cy="259045"/>
    <xdr:sp macro="" textlink="">
      <xdr:nvSpPr>
        <xdr:cNvPr id="312" name="テキスト ボックス 311">
          <a:extLst>
            <a:ext uri="{FF2B5EF4-FFF2-40B4-BE49-F238E27FC236}">
              <a16:creationId xmlns:a16="http://schemas.microsoft.com/office/drawing/2014/main" id="{24F938A7-7EF0-420D-B2B7-B7C65FEED7A2}"/>
            </a:ext>
          </a:extLst>
        </xdr:cNvPr>
        <xdr:cNvSpPr txBox="1"/>
      </xdr:nvSpPr>
      <xdr:spPr>
        <a:xfrm>
          <a:off x="7561795" y="625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79348</xdr:rowOff>
    </xdr:from>
    <xdr:to>
      <xdr:col>36</xdr:col>
      <xdr:colOff>165100</xdr:colOff>
      <xdr:row>38</xdr:row>
      <xdr:rowOff>9499</xdr:rowOff>
    </xdr:to>
    <xdr:sp macro="" textlink="">
      <xdr:nvSpPr>
        <xdr:cNvPr id="313" name="楕円 312">
          <a:extLst>
            <a:ext uri="{FF2B5EF4-FFF2-40B4-BE49-F238E27FC236}">
              <a16:creationId xmlns:a16="http://schemas.microsoft.com/office/drawing/2014/main" id="{DDC13E52-F3E4-4728-9396-C887B373FD28}"/>
            </a:ext>
          </a:extLst>
        </xdr:cNvPr>
        <xdr:cNvSpPr/>
      </xdr:nvSpPr>
      <xdr:spPr>
        <a:xfrm>
          <a:off x="6921500" y="64229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626</xdr:rowOff>
    </xdr:from>
    <xdr:ext cx="599010" cy="259045"/>
    <xdr:sp macro="" textlink="">
      <xdr:nvSpPr>
        <xdr:cNvPr id="314" name="テキスト ボックス 313">
          <a:extLst>
            <a:ext uri="{FF2B5EF4-FFF2-40B4-BE49-F238E27FC236}">
              <a16:creationId xmlns:a16="http://schemas.microsoft.com/office/drawing/2014/main" id="{FF955C2D-9AC9-4D0F-A624-0E6F39231EE3}"/>
            </a:ext>
          </a:extLst>
        </xdr:cNvPr>
        <xdr:cNvSpPr txBox="1"/>
      </xdr:nvSpPr>
      <xdr:spPr>
        <a:xfrm>
          <a:off x="6672795" y="651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41A23F70-DB44-4F24-A7CB-7661BEE9D2D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4CEFF0D7-4910-4561-A4B5-137E5ECE338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A04C1049-9E36-425C-9F5F-DA90D9E4FAB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954B9B7D-EB99-41C5-BC29-B5AE1559DBE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BBED7585-28DF-4599-9695-3AF57A6335B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995CB34-5F56-4472-9A76-6B88FA3BC89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45B8E69A-59FA-40B2-B0E4-639B5CD8D57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DB78845F-AAB2-4714-A44F-3A31755F125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E1B8F24C-E20D-4929-B8DB-DE1C4D2ECB9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9AAFC892-9471-498B-9909-56F6B4FD5F4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17C5F3-859A-4D8A-9503-C5345ADD39E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1AE2B33B-C5AB-4A6E-A146-4789CD88E49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4C42381D-D762-4E98-B7DE-80AB9F2AA1C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48366835-F07D-496F-B0FD-6ABF45567AB4}"/>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E41FD7EA-3F12-4E0A-874C-7AFA7B2552A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BC4778EE-B23C-485C-B31B-5CAE76820978}"/>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4B019FD5-F7EC-4229-85F2-8A0F5669485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8D1444EE-7169-4F54-B651-AAD8DF0D1E6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5F34759-1485-464A-8586-7A1FD90F72D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D312F07-EAAF-4162-943D-8EE8A12F0C4A}"/>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5E72DEF2-778A-4F43-9D57-F2E8F3172AA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5E7174D5-DCFF-4EBB-87FE-1840464FA8C6}"/>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4D80C998-7565-415A-B81F-54D86B9BEBB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977CE5AC-A8F6-42AB-BCC1-8AA33C7E5119}"/>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A9DB0735-1CE9-47E5-B70A-F33E0324109F}"/>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C3434AF7-59F9-49D3-A6CE-120B8A460584}"/>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2BA7DB43-DE13-4187-BD3F-B64CCB8F6C79}"/>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91DE63B3-555D-44BA-9860-65A68022B561}"/>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79611</xdr:rowOff>
    </xdr:from>
    <xdr:to>
      <xdr:col>55</xdr:col>
      <xdr:colOff>0</xdr:colOff>
      <xdr:row>58</xdr:row>
      <xdr:rowOff>87893</xdr:rowOff>
    </xdr:to>
    <xdr:cxnSp macro="">
      <xdr:nvCxnSpPr>
        <xdr:cNvPr id="343" name="直線コネクタ 342">
          <a:extLst>
            <a:ext uri="{FF2B5EF4-FFF2-40B4-BE49-F238E27FC236}">
              <a16:creationId xmlns:a16="http://schemas.microsoft.com/office/drawing/2014/main" id="{D967C846-FD68-4120-80C3-40695C24477C}"/>
            </a:ext>
          </a:extLst>
        </xdr:cNvPr>
        <xdr:cNvCxnSpPr/>
      </xdr:nvCxnSpPr>
      <xdr:spPr>
        <a:xfrm flipV="1">
          <a:off x="9639300" y="10023711"/>
          <a:ext cx="838200" cy="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92386754-3CB1-46AD-BB51-3E93DC320CBD}"/>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9FEF8381-BCB3-405A-942E-F5E0135D47D6}"/>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113847</xdr:rowOff>
    </xdr:from>
    <xdr:to>
      <xdr:col>50</xdr:col>
      <xdr:colOff>114300</xdr:colOff>
      <xdr:row>58</xdr:row>
      <xdr:rowOff>87893</xdr:rowOff>
    </xdr:to>
    <xdr:cxnSp macro="">
      <xdr:nvCxnSpPr>
        <xdr:cNvPr id="346" name="直線コネクタ 345">
          <a:extLst>
            <a:ext uri="{FF2B5EF4-FFF2-40B4-BE49-F238E27FC236}">
              <a16:creationId xmlns:a16="http://schemas.microsoft.com/office/drawing/2014/main" id="{8C9406C2-F419-46CA-954E-3C2E084F1280}"/>
            </a:ext>
          </a:extLst>
        </xdr:cNvPr>
        <xdr:cNvCxnSpPr/>
      </xdr:nvCxnSpPr>
      <xdr:spPr>
        <a:xfrm>
          <a:off x="8750300" y="9886497"/>
          <a:ext cx="889000" cy="1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F3CE654-8E6F-451B-9042-F316CE37E3EF}"/>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969C7A1F-603B-4534-8B3D-6F45831DF38C}"/>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113847</xdr:rowOff>
    </xdr:from>
    <xdr:to>
      <xdr:col>45</xdr:col>
      <xdr:colOff>177800</xdr:colOff>
      <xdr:row>58</xdr:row>
      <xdr:rowOff>92529</xdr:rowOff>
    </xdr:to>
    <xdr:cxnSp macro="">
      <xdr:nvCxnSpPr>
        <xdr:cNvPr id="349" name="直線コネクタ 348">
          <a:extLst>
            <a:ext uri="{FF2B5EF4-FFF2-40B4-BE49-F238E27FC236}">
              <a16:creationId xmlns:a16="http://schemas.microsoft.com/office/drawing/2014/main" id="{52DE8BED-13DB-48F0-8BAB-057A17FD3A45}"/>
            </a:ext>
          </a:extLst>
        </xdr:cNvPr>
        <xdr:cNvCxnSpPr/>
      </xdr:nvCxnSpPr>
      <xdr:spPr>
        <a:xfrm flipV="1">
          <a:off x="7861300" y="9886497"/>
          <a:ext cx="889000" cy="1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D6EAE953-8321-4B40-971E-31272B2F864B}"/>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51C2F010-F10A-4508-ABE5-62EE7F2E3641}"/>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92246</xdr:rowOff>
    </xdr:from>
    <xdr:to>
      <xdr:col>41</xdr:col>
      <xdr:colOff>50800</xdr:colOff>
      <xdr:row>58</xdr:row>
      <xdr:rowOff>92529</xdr:rowOff>
    </xdr:to>
    <xdr:cxnSp macro="">
      <xdr:nvCxnSpPr>
        <xdr:cNvPr id="352" name="直線コネクタ 351">
          <a:extLst>
            <a:ext uri="{FF2B5EF4-FFF2-40B4-BE49-F238E27FC236}">
              <a16:creationId xmlns:a16="http://schemas.microsoft.com/office/drawing/2014/main" id="{B74B45BE-D67D-4799-BF44-D58103E878D3}"/>
            </a:ext>
          </a:extLst>
        </xdr:cNvPr>
        <xdr:cNvCxnSpPr/>
      </xdr:nvCxnSpPr>
      <xdr:spPr>
        <a:xfrm>
          <a:off x="6972300" y="10036346"/>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51480E97-1C19-4284-8915-AEC5537A2E62}"/>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CF4BD1F8-225D-40C8-A958-D2E1BF23CE9F}"/>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6D09DC21-191D-4D7E-A541-D888A1740519}"/>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a:extLst>
            <a:ext uri="{FF2B5EF4-FFF2-40B4-BE49-F238E27FC236}">
              <a16:creationId xmlns:a16="http://schemas.microsoft.com/office/drawing/2014/main" id="{39794A7E-9DAD-428C-BDEB-C7E2E31B3C9A}"/>
            </a:ext>
          </a:extLst>
        </xdr:cNvPr>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28C2D95C-9694-42DB-9B6D-92324CC9B6B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32EBF4F0-3E62-4106-9E96-CEC88E2C885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3C9C265-DF14-4C68-B936-1B494F74FEA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88EB1F9-F9CA-46EC-924D-F64DFB54F3E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A9EAF27-9F2B-4BBC-AA37-851F9E7D096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28811</xdr:rowOff>
    </xdr:from>
    <xdr:to>
      <xdr:col>55</xdr:col>
      <xdr:colOff>50800</xdr:colOff>
      <xdr:row>58</xdr:row>
      <xdr:rowOff>130411</xdr:rowOff>
    </xdr:to>
    <xdr:sp macro="" textlink="">
      <xdr:nvSpPr>
        <xdr:cNvPr id="362" name="楕円 361">
          <a:extLst>
            <a:ext uri="{FF2B5EF4-FFF2-40B4-BE49-F238E27FC236}">
              <a16:creationId xmlns:a16="http://schemas.microsoft.com/office/drawing/2014/main" id="{22B8CABA-509D-4777-8ABE-211D7B3AF9AA}"/>
            </a:ext>
          </a:extLst>
        </xdr:cNvPr>
        <xdr:cNvSpPr/>
      </xdr:nvSpPr>
      <xdr:spPr>
        <a:xfrm>
          <a:off x="10426700" y="99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7238</xdr:rowOff>
    </xdr:from>
    <xdr:ext cx="599010" cy="259045"/>
    <xdr:sp macro="" textlink="">
      <xdr:nvSpPr>
        <xdr:cNvPr id="363" name="普通建設事業費該当値テキスト">
          <a:extLst>
            <a:ext uri="{FF2B5EF4-FFF2-40B4-BE49-F238E27FC236}">
              <a16:creationId xmlns:a16="http://schemas.microsoft.com/office/drawing/2014/main" id="{D0E89EDA-544E-4B8C-A6B3-9320C367DF44}"/>
            </a:ext>
          </a:extLst>
        </xdr:cNvPr>
        <xdr:cNvSpPr txBox="1"/>
      </xdr:nvSpPr>
      <xdr:spPr>
        <a:xfrm>
          <a:off x="10528300" y="99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37093</xdr:rowOff>
    </xdr:from>
    <xdr:to>
      <xdr:col>50</xdr:col>
      <xdr:colOff>165100</xdr:colOff>
      <xdr:row>58</xdr:row>
      <xdr:rowOff>138693</xdr:rowOff>
    </xdr:to>
    <xdr:sp macro="" textlink="">
      <xdr:nvSpPr>
        <xdr:cNvPr id="364" name="楕円 363">
          <a:extLst>
            <a:ext uri="{FF2B5EF4-FFF2-40B4-BE49-F238E27FC236}">
              <a16:creationId xmlns:a16="http://schemas.microsoft.com/office/drawing/2014/main" id="{9BBA60EB-A517-4E25-901C-BCA76443FD6B}"/>
            </a:ext>
          </a:extLst>
        </xdr:cNvPr>
        <xdr:cNvSpPr/>
      </xdr:nvSpPr>
      <xdr:spPr>
        <a:xfrm>
          <a:off x="9588500" y="998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129820</xdr:rowOff>
    </xdr:from>
    <xdr:ext cx="599010" cy="259045"/>
    <xdr:sp macro="" textlink="">
      <xdr:nvSpPr>
        <xdr:cNvPr id="365" name="テキスト ボックス 364">
          <a:extLst>
            <a:ext uri="{FF2B5EF4-FFF2-40B4-BE49-F238E27FC236}">
              <a16:creationId xmlns:a16="http://schemas.microsoft.com/office/drawing/2014/main" id="{A38B329F-056E-4185-9DC8-4BB514C197FE}"/>
            </a:ext>
          </a:extLst>
        </xdr:cNvPr>
        <xdr:cNvSpPr txBox="1"/>
      </xdr:nvSpPr>
      <xdr:spPr>
        <a:xfrm>
          <a:off x="9339795" y="100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63047</xdr:rowOff>
    </xdr:from>
    <xdr:to>
      <xdr:col>46</xdr:col>
      <xdr:colOff>38100</xdr:colOff>
      <xdr:row>57</xdr:row>
      <xdr:rowOff>164647</xdr:rowOff>
    </xdr:to>
    <xdr:sp macro="" textlink="">
      <xdr:nvSpPr>
        <xdr:cNvPr id="366" name="楕円 365">
          <a:extLst>
            <a:ext uri="{FF2B5EF4-FFF2-40B4-BE49-F238E27FC236}">
              <a16:creationId xmlns:a16="http://schemas.microsoft.com/office/drawing/2014/main" id="{81019222-62C3-4CA7-BB85-FB762E130F0C}"/>
            </a:ext>
          </a:extLst>
        </xdr:cNvPr>
        <xdr:cNvSpPr/>
      </xdr:nvSpPr>
      <xdr:spPr>
        <a:xfrm>
          <a:off x="8699500" y="983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9724</xdr:rowOff>
    </xdr:from>
    <xdr:ext cx="599010" cy="259045"/>
    <xdr:sp macro="" textlink="">
      <xdr:nvSpPr>
        <xdr:cNvPr id="367" name="テキスト ボックス 366">
          <a:extLst>
            <a:ext uri="{FF2B5EF4-FFF2-40B4-BE49-F238E27FC236}">
              <a16:creationId xmlns:a16="http://schemas.microsoft.com/office/drawing/2014/main" id="{15A7FB03-D41C-4BF0-AFD7-961B15F3B8CA}"/>
            </a:ext>
          </a:extLst>
        </xdr:cNvPr>
        <xdr:cNvSpPr txBox="1"/>
      </xdr:nvSpPr>
      <xdr:spPr>
        <a:xfrm>
          <a:off x="8450795" y="961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41729</xdr:rowOff>
    </xdr:from>
    <xdr:to>
      <xdr:col>41</xdr:col>
      <xdr:colOff>101600</xdr:colOff>
      <xdr:row>58</xdr:row>
      <xdr:rowOff>143329</xdr:rowOff>
    </xdr:to>
    <xdr:sp macro="" textlink="">
      <xdr:nvSpPr>
        <xdr:cNvPr id="368" name="楕円 367">
          <a:extLst>
            <a:ext uri="{FF2B5EF4-FFF2-40B4-BE49-F238E27FC236}">
              <a16:creationId xmlns:a16="http://schemas.microsoft.com/office/drawing/2014/main" id="{30332B98-2D3C-4775-9E7F-309A586DB674}"/>
            </a:ext>
          </a:extLst>
        </xdr:cNvPr>
        <xdr:cNvSpPr/>
      </xdr:nvSpPr>
      <xdr:spPr>
        <a:xfrm>
          <a:off x="7810500" y="99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134456</xdr:rowOff>
    </xdr:from>
    <xdr:ext cx="599010" cy="259045"/>
    <xdr:sp macro="" textlink="">
      <xdr:nvSpPr>
        <xdr:cNvPr id="369" name="テキスト ボックス 368">
          <a:extLst>
            <a:ext uri="{FF2B5EF4-FFF2-40B4-BE49-F238E27FC236}">
              <a16:creationId xmlns:a16="http://schemas.microsoft.com/office/drawing/2014/main" id="{9CCD438A-63B5-4F56-BD72-FB5544CF30F5}"/>
            </a:ext>
          </a:extLst>
        </xdr:cNvPr>
        <xdr:cNvSpPr txBox="1"/>
      </xdr:nvSpPr>
      <xdr:spPr>
        <a:xfrm>
          <a:off x="7561795" y="100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41446</xdr:rowOff>
    </xdr:from>
    <xdr:to>
      <xdr:col>36</xdr:col>
      <xdr:colOff>165100</xdr:colOff>
      <xdr:row>58</xdr:row>
      <xdr:rowOff>143046</xdr:rowOff>
    </xdr:to>
    <xdr:sp macro="" textlink="">
      <xdr:nvSpPr>
        <xdr:cNvPr id="370" name="楕円 369">
          <a:extLst>
            <a:ext uri="{FF2B5EF4-FFF2-40B4-BE49-F238E27FC236}">
              <a16:creationId xmlns:a16="http://schemas.microsoft.com/office/drawing/2014/main" id="{F5BE1791-C823-4D37-816E-B25867F21422}"/>
            </a:ext>
          </a:extLst>
        </xdr:cNvPr>
        <xdr:cNvSpPr/>
      </xdr:nvSpPr>
      <xdr:spPr>
        <a:xfrm>
          <a:off x="6921500" y="99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134173</xdr:rowOff>
    </xdr:from>
    <xdr:ext cx="599010" cy="259045"/>
    <xdr:sp macro="" textlink="">
      <xdr:nvSpPr>
        <xdr:cNvPr id="371" name="テキスト ボックス 370">
          <a:extLst>
            <a:ext uri="{FF2B5EF4-FFF2-40B4-BE49-F238E27FC236}">
              <a16:creationId xmlns:a16="http://schemas.microsoft.com/office/drawing/2014/main" id="{DB54D14D-3F29-45DE-A4EB-C0410356B8A4}"/>
            </a:ext>
          </a:extLst>
        </xdr:cNvPr>
        <xdr:cNvSpPr txBox="1"/>
      </xdr:nvSpPr>
      <xdr:spPr>
        <a:xfrm>
          <a:off x="6672795" y="1007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8F0CB0E4-32D4-4E95-A104-62CF5DF83C6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C7F14BD4-CF01-4D25-9FE6-51246FCEF68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DD81895-F29D-48B9-96C6-CDF0545F100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7A07DAF4-BAD3-4262-93DB-260FA5DCAC1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14784572-34AB-4F68-8049-33AFE30F9AC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35D633BD-0D68-42BB-B2B2-F64D327A614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C9D070E6-0F7B-490F-9E64-C75E59D7EF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9AE15786-1AB1-4428-B856-696785D61B4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7E8EA412-BFED-4DFF-AC6F-6BD039A41E0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E42EAC9B-97EA-410E-9EF6-84062C68C94F}"/>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DA4603AD-982D-482D-8E53-05C82C0DCB51}"/>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F9955D00-B6CB-4173-964F-7438D7FE763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D1F46567-ABC4-43BD-A57B-984B81EBDB45}"/>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EE9E5F3F-E390-488A-B895-694D0CB301CB}"/>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5E8EB8F2-A282-4060-8CB7-BB12B746BA62}"/>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387472DA-8463-4BAC-8D8A-0037D89052C5}"/>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4FE7544D-5CD4-4D53-986C-5894151DAACE}"/>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6C85C32F-438E-45FE-8B71-11ABEEF45F04}"/>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9B6E6C2E-AB9A-4D0B-A248-D2CE35D99D9D}"/>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8D48010D-8869-4830-BE15-24BCEE353811}"/>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21D89462-3C47-445C-A743-530219BB40CD}"/>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57CF9727-84AA-47D7-9242-5F653F4F4D67}"/>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83DF58F3-A2D4-4282-98E6-C6BF94E1416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EF6B27B3-AF1D-4662-A6E9-805B823356F8}"/>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6811E3A4-0055-4C3A-830B-C935780B3F8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D03483DF-D557-4F8A-AA5D-5FE997D3B3B9}"/>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DC9633F6-F3A9-4024-A79C-79E82D9B1337}"/>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FE6FC0D0-D922-4EE7-851E-0941D32EB2FB}"/>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9B639711-BB88-4B27-BD73-E5AD724C48C4}"/>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A01BBFB7-791B-442B-ADDA-6D6D318D14AF}"/>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95334</xdr:rowOff>
    </xdr:from>
    <xdr:to>
      <xdr:col>55</xdr:col>
      <xdr:colOff>0</xdr:colOff>
      <xdr:row>79</xdr:row>
      <xdr:rowOff>96793</xdr:rowOff>
    </xdr:to>
    <xdr:cxnSp macro="">
      <xdr:nvCxnSpPr>
        <xdr:cNvPr id="402" name="直線コネクタ 401">
          <a:extLst>
            <a:ext uri="{FF2B5EF4-FFF2-40B4-BE49-F238E27FC236}">
              <a16:creationId xmlns:a16="http://schemas.microsoft.com/office/drawing/2014/main" id="{16E07F60-D41B-4BEA-91DB-3CC97A22E456}"/>
            </a:ext>
          </a:extLst>
        </xdr:cNvPr>
        <xdr:cNvCxnSpPr/>
      </xdr:nvCxnSpPr>
      <xdr:spPr>
        <a:xfrm>
          <a:off x="9639300" y="13639884"/>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5D807D72-BBEB-4688-9C42-89EA9D622BED}"/>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A3D99CF7-0727-4932-BAEE-79BB9C425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84355</xdr:rowOff>
    </xdr:from>
    <xdr:to>
      <xdr:col>50</xdr:col>
      <xdr:colOff>114300</xdr:colOff>
      <xdr:row>79</xdr:row>
      <xdr:rowOff>95334</xdr:rowOff>
    </xdr:to>
    <xdr:cxnSp macro="">
      <xdr:nvCxnSpPr>
        <xdr:cNvPr id="405" name="直線コネクタ 404">
          <a:extLst>
            <a:ext uri="{FF2B5EF4-FFF2-40B4-BE49-F238E27FC236}">
              <a16:creationId xmlns:a16="http://schemas.microsoft.com/office/drawing/2014/main" id="{1DD9F758-A8F8-4819-85F9-42B38166F644}"/>
            </a:ext>
          </a:extLst>
        </xdr:cNvPr>
        <xdr:cNvCxnSpPr/>
      </xdr:nvCxnSpPr>
      <xdr:spPr>
        <a:xfrm>
          <a:off x="8750300" y="13628905"/>
          <a:ext cx="8890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B3294E7B-D751-49EA-BA00-877B48F25E76}"/>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7C5390A0-0DB3-4FBF-A270-BA8C73C9CF1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80304</xdr:rowOff>
    </xdr:from>
    <xdr:to>
      <xdr:col>45</xdr:col>
      <xdr:colOff>177800</xdr:colOff>
      <xdr:row>79</xdr:row>
      <xdr:rowOff>84355</xdr:rowOff>
    </xdr:to>
    <xdr:cxnSp macro="">
      <xdr:nvCxnSpPr>
        <xdr:cNvPr id="408" name="直線コネクタ 407">
          <a:extLst>
            <a:ext uri="{FF2B5EF4-FFF2-40B4-BE49-F238E27FC236}">
              <a16:creationId xmlns:a16="http://schemas.microsoft.com/office/drawing/2014/main" id="{63A8D230-0AE1-467D-B5C5-8DE262D2754B}"/>
            </a:ext>
          </a:extLst>
        </xdr:cNvPr>
        <xdr:cNvCxnSpPr/>
      </xdr:nvCxnSpPr>
      <xdr:spPr>
        <a:xfrm>
          <a:off x="7861300" y="13624854"/>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7ACF80F3-FA8B-400B-B0E8-862F51ED4BE9}"/>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513F736D-FCB6-4D96-9C6C-88BF4FB27424}"/>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52640</xdr:rowOff>
    </xdr:from>
    <xdr:to>
      <xdr:col>41</xdr:col>
      <xdr:colOff>50800</xdr:colOff>
      <xdr:row>79</xdr:row>
      <xdr:rowOff>80304</xdr:rowOff>
    </xdr:to>
    <xdr:cxnSp macro="">
      <xdr:nvCxnSpPr>
        <xdr:cNvPr id="411" name="直線コネクタ 410">
          <a:extLst>
            <a:ext uri="{FF2B5EF4-FFF2-40B4-BE49-F238E27FC236}">
              <a16:creationId xmlns:a16="http://schemas.microsoft.com/office/drawing/2014/main" id="{9010F57A-62FE-4B32-87CC-6F8753931F21}"/>
            </a:ext>
          </a:extLst>
        </xdr:cNvPr>
        <xdr:cNvCxnSpPr/>
      </xdr:nvCxnSpPr>
      <xdr:spPr>
        <a:xfrm>
          <a:off x="6972300" y="13597190"/>
          <a:ext cx="889000" cy="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A3271C3-EBB8-414F-ACFF-5318CCCDD735}"/>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4B72ADDC-7219-4D89-A978-3EC9E28853C7}"/>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51273ABE-3A96-4162-A901-AC437AF31BA4}"/>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14963115-32A2-4861-A385-2ACBF128176E}"/>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BB735A90-06D0-489C-AAD3-246347D2B51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F1911778-0676-4DB0-BC58-D12CD919CEF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A9FB9BF-1A53-4C01-A573-27087C6582B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5F9DD60-80CE-4B74-9ABA-B8C113B9832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625CE7A-08CD-4E19-8424-C760B83B0C9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45993</xdr:rowOff>
    </xdr:from>
    <xdr:to>
      <xdr:col>55</xdr:col>
      <xdr:colOff>50800</xdr:colOff>
      <xdr:row>79</xdr:row>
      <xdr:rowOff>147593</xdr:rowOff>
    </xdr:to>
    <xdr:sp macro="" textlink="">
      <xdr:nvSpPr>
        <xdr:cNvPr id="421" name="楕円 420">
          <a:extLst>
            <a:ext uri="{FF2B5EF4-FFF2-40B4-BE49-F238E27FC236}">
              <a16:creationId xmlns:a16="http://schemas.microsoft.com/office/drawing/2014/main" id="{8B64D147-3496-4F56-BE67-938D100EBF0A}"/>
            </a:ext>
          </a:extLst>
        </xdr:cNvPr>
        <xdr:cNvSpPr/>
      </xdr:nvSpPr>
      <xdr:spPr>
        <a:xfrm>
          <a:off x="10426700" y="135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132370</xdr:rowOff>
    </xdr:from>
    <xdr:ext cx="469744" cy="259045"/>
    <xdr:sp macro="" textlink="">
      <xdr:nvSpPr>
        <xdr:cNvPr id="422" name="普通建設事業費 （ うち新規整備　）該当値テキスト">
          <a:extLst>
            <a:ext uri="{FF2B5EF4-FFF2-40B4-BE49-F238E27FC236}">
              <a16:creationId xmlns:a16="http://schemas.microsoft.com/office/drawing/2014/main" id="{378B21D5-1AC1-4261-86C1-34E71EB25C03}"/>
            </a:ext>
          </a:extLst>
        </xdr:cNvPr>
        <xdr:cNvSpPr txBox="1"/>
      </xdr:nvSpPr>
      <xdr:spPr>
        <a:xfrm>
          <a:off x="10528300" y="1350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44534</xdr:rowOff>
    </xdr:from>
    <xdr:to>
      <xdr:col>50</xdr:col>
      <xdr:colOff>165100</xdr:colOff>
      <xdr:row>79</xdr:row>
      <xdr:rowOff>146134</xdr:rowOff>
    </xdr:to>
    <xdr:sp macro="" textlink="">
      <xdr:nvSpPr>
        <xdr:cNvPr id="423" name="楕円 422">
          <a:extLst>
            <a:ext uri="{FF2B5EF4-FFF2-40B4-BE49-F238E27FC236}">
              <a16:creationId xmlns:a16="http://schemas.microsoft.com/office/drawing/2014/main" id="{CB30A78C-158E-4F66-8EEB-988D5CDABBB1}"/>
            </a:ext>
          </a:extLst>
        </xdr:cNvPr>
        <xdr:cNvSpPr/>
      </xdr:nvSpPr>
      <xdr:spPr>
        <a:xfrm>
          <a:off x="9588500" y="135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137261</xdr:rowOff>
    </xdr:from>
    <xdr:ext cx="469744" cy="259045"/>
    <xdr:sp macro="" textlink="">
      <xdr:nvSpPr>
        <xdr:cNvPr id="424" name="テキスト ボックス 423">
          <a:extLst>
            <a:ext uri="{FF2B5EF4-FFF2-40B4-BE49-F238E27FC236}">
              <a16:creationId xmlns:a16="http://schemas.microsoft.com/office/drawing/2014/main" id="{B92A5059-29BE-42E9-8B57-B68D804BA242}"/>
            </a:ext>
          </a:extLst>
        </xdr:cNvPr>
        <xdr:cNvSpPr txBox="1"/>
      </xdr:nvSpPr>
      <xdr:spPr>
        <a:xfrm>
          <a:off x="9404428" y="1368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33555</xdr:rowOff>
    </xdr:from>
    <xdr:to>
      <xdr:col>46</xdr:col>
      <xdr:colOff>38100</xdr:colOff>
      <xdr:row>79</xdr:row>
      <xdr:rowOff>135155</xdr:rowOff>
    </xdr:to>
    <xdr:sp macro="" textlink="">
      <xdr:nvSpPr>
        <xdr:cNvPr id="425" name="楕円 424">
          <a:extLst>
            <a:ext uri="{FF2B5EF4-FFF2-40B4-BE49-F238E27FC236}">
              <a16:creationId xmlns:a16="http://schemas.microsoft.com/office/drawing/2014/main" id="{87B6194D-AF64-4CBA-A8A9-3F56C7530895}"/>
            </a:ext>
          </a:extLst>
        </xdr:cNvPr>
        <xdr:cNvSpPr/>
      </xdr:nvSpPr>
      <xdr:spPr>
        <a:xfrm>
          <a:off x="8699500" y="135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126282</xdr:rowOff>
    </xdr:from>
    <xdr:ext cx="534377" cy="259045"/>
    <xdr:sp macro="" textlink="">
      <xdr:nvSpPr>
        <xdr:cNvPr id="426" name="テキスト ボックス 425">
          <a:extLst>
            <a:ext uri="{FF2B5EF4-FFF2-40B4-BE49-F238E27FC236}">
              <a16:creationId xmlns:a16="http://schemas.microsoft.com/office/drawing/2014/main" id="{2F919E86-9CB2-4463-AB26-75732DDBA21A}"/>
            </a:ext>
          </a:extLst>
        </xdr:cNvPr>
        <xdr:cNvSpPr txBox="1"/>
      </xdr:nvSpPr>
      <xdr:spPr>
        <a:xfrm>
          <a:off x="8483111" y="136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29504</xdr:rowOff>
    </xdr:from>
    <xdr:to>
      <xdr:col>41</xdr:col>
      <xdr:colOff>101600</xdr:colOff>
      <xdr:row>79</xdr:row>
      <xdr:rowOff>131104</xdr:rowOff>
    </xdr:to>
    <xdr:sp macro="" textlink="">
      <xdr:nvSpPr>
        <xdr:cNvPr id="427" name="楕円 426">
          <a:extLst>
            <a:ext uri="{FF2B5EF4-FFF2-40B4-BE49-F238E27FC236}">
              <a16:creationId xmlns:a16="http://schemas.microsoft.com/office/drawing/2014/main" id="{C3A01857-745E-437F-9848-032F9DDF9568}"/>
            </a:ext>
          </a:extLst>
        </xdr:cNvPr>
        <xdr:cNvSpPr/>
      </xdr:nvSpPr>
      <xdr:spPr>
        <a:xfrm>
          <a:off x="7810500" y="13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122231</xdr:rowOff>
    </xdr:from>
    <xdr:ext cx="534377" cy="259045"/>
    <xdr:sp macro="" textlink="">
      <xdr:nvSpPr>
        <xdr:cNvPr id="428" name="テキスト ボックス 427">
          <a:extLst>
            <a:ext uri="{FF2B5EF4-FFF2-40B4-BE49-F238E27FC236}">
              <a16:creationId xmlns:a16="http://schemas.microsoft.com/office/drawing/2014/main" id="{5B907BF6-4C99-4279-AE1A-7B53B148D934}"/>
            </a:ext>
          </a:extLst>
        </xdr:cNvPr>
        <xdr:cNvSpPr txBox="1"/>
      </xdr:nvSpPr>
      <xdr:spPr>
        <a:xfrm>
          <a:off x="7594111" y="13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1840</xdr:rowOff>
    </xdr:from>
    <xdr:to>
      <xdr:col>36</xdr:col>
      <xdr:colOff>165100</xdr:colOff>
      <xdr:row>79</xdr:row>
      <xdr:rowOff>103440</xdr:rowOff>
    </xdr:to>
    <xdr:sp macro="" textlink="">
      <xdr:nvSpPr>
        <xdr:cNvPr id="429" name="楕円 428">
          <a:extLst>
            <a:ext uri="{FF2B5EF4-FFF2-40B4-BE49-F238E27FC236}">
              <a16:creationId xmlns:a16="http://schemas.microsoft.com/office/drawing/2014/main" id="{ABFAD21B-018F-4AF7-917C-88E953E61F0D}"/>
            </a:ext>
          </a:extLst>
        </xdr:cNvPr>
        <xdr:cNvSpPr/>
      </xdr:nvSpPr>
      <xdr:spPr>
        <a:xfrm>
          <a:off x="6921500" y="135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94567</xdr:rowOff>
    </xdr:from>
    <xdr:ext cx="534377" cy="259045"/>
    <xdr:sp macro="" textlink="">
      <xdr:nvSpPr>
        <xdr:cNvPr id="430" name="テキスト ボックス 429">
          <a:extLst>
            <a:ext uri="{FF2B5EF4-FFF2-40B4-BE49-F238E27FC236}">
              <a16:creationId xmlns:a16="http://schemas.microsoft.com/office/drawing/2014/main" id="{8A4339C7-548D-4C97-85B4-57C75BF545F6}"/>
            </a:ext>
          </a:extLst>
        </xdr:cNvPr>
        <xdr:cNvSpPr txBox="1"/>
      </xdr:nvSpPr>
      <xdr:spPr>
        <a:xfrm>
          <a:off x="6705111" y="136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1178B1C2-8C9F-4C2A-9F27-79090BCA189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F18DF617-6396-4D7B-AB11-9F517DAD5E8A}"/>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1A8D99CE-7037-4C77-A092-826F54B150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E3024DB-8A24-465B-A7DD-8CD42109140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4FA9985D-A263-4024-B357-36CF79F61CE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4DF2CC9-D206-4462-AE6A-1B6985FF658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2960B249-4EDA-4147-A635-CBA5EF9A104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7BD73E1B-3EDA-4501-B5AC-9B1C38241C0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B6C44C54-F8EE-4EDA-BACA-CA6BFE19D14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1DB5FF7-CB73-45D0-AE59-7AA3F40F45B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F281092E-C120-4760-B098-18CA8CFCD2F2}"/>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1064A03F-BFD4-46EA-AEC3-64C7AB42959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940E2A0E-AA0A-40DA-9807-8B888558FC52}"/>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487F0266-C742-4907-9179-1808AD9729F4}"/>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ED7A1A35-F54A-4A6A-B072-9CE41729644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957219F4-97BE-4EF1-A662-D7B26FDDD0AA}"/>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AE284E7-ACDD-4A20-9A38-44F8F975D44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A176AAE2-0563-4796-900A-81E290FF66C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9C636641-F8D4-4A54-A661-0213753266A8}"/>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D71CA1E0-814B-4028-B169-BC7EE45EEAB2}"/>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8C6EA986-BA09-4DAA-8C69-2A8C95AF4B3A}"/>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97A1D8DA-9BE3-4529-88BF-B33DE99F839B}"/>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38AC6D67-F529-461C-B517-36502453C48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BA2899C5-87A5-45DD-8AE5-07398EDCFDC9}"/>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9887F95D-295C-4F11-8866-B00681EAC11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D7195E45-9379-4173-BF24-16D081B198CE}"/>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9BDE321F-4A00-4D7F-9B86-B19CB8C1ED1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EA8F7426-743B-42A4-9D14-78E441D1D59C}"/>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40C2C642-5995-41F4-8D68-A9C5024358B7}"/>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6D97C33F-2B63-4B2E-9FF7-4A0C18DA39A2}"/>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152901</xdr:rowOff>
    </xdr:from>
    <xdr:to>
      <xdr:col>55</xdr:col>
      <xdr:colOff>0</xdr:colOff>
      <xdr:row>98</xdr:row>
      <xdr:rowOff>153650</xdr:rowOff>
    </xdr:to>
    <xdr:cxnSp macro="">
      <xdr:nvCxnSpPr>
        <xdr:cNvPr id="461" name="直線コネクタ 460">
          <a:extLst>
            <a:ext uri="{FF2B5EF4-FFF2-40B4-BE49-F238E27FC236}">
              <a16:creationId xmlns:a16="http://schemas.microsoft.com/office/drawing/2014/main" id="{6FD93ED4-35B6-42D8-8F68-A22D901CBC44}"/>
            </a:ext>
          </a:extLst>
        </xdr:cNvPr>
        <xdr:cNvCxnSpPr/>
      </xdr:nvCxnSpPr>
      <xdr:spPr>
        <a:xfrm>
          <a:off x="9639300" y="16955001"/>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116EED5C-E230-479D-ADBB-1501B7169B4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8F92C0CA-19D4-4A3C-8074-F8CBD555AE0A}"/>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3508</xdr:rowOff>
    </xdr:from>
    <xdr:to>
      <xdr:col>50</xdr:col>
      <xdr:colOff>114300</xdr:colOff>
      <xdr:row>98</xdr:row>
      <xdr:rowOff>152901</xdr:rowOff>
    </xdr:to>
    <xdr:cxnSp macro="">
      <xdr:nvCxnSpPr>
        <xdr:cNvPr id="464" name="直線コネクタ 463">
          <a:extLst>
            <a:ext uri="{FF2B5EF4-FFF2-40B4-BE49-F238E27FC236}">
              <a16:creationId xmlns:a16="http://schemas.microsoft.com/office/drawing/2014/main" id="{177ABF7E-F0CF-48D2-86FC-08A0C30A61FA}"/>
            </a:ext>
          </a:extLst>
        </xdr:cNvPr>
        <xdr:cNvCxnSpPr/>
      </xdr:nvCxnSpPr>
      <xdr:spPr>
        <a:xfrm>
          <a:off x="8750300" y="16805608"/>
          <a:ext cx="889000" cy="14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F2E0CA15-84C6-4A6E-9F75-6B338DDD9D7C}"/>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C76A387E-A6EB-48E3-868E-E1CCC1E272EC}"/>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3508</xdr:rowOff>
    </xdr:from>
    <xdr:to>
      <xdr:col>45</xdr:col>
      <xdr:colOff>177800</xdr:colOff>
      <xdr:row>99</xdr:row>
      <xdr:rowOff>14656</xdr:rowOff>
    </xdr:to>
    <xdr:cxnSp macro="">
      <xdr:nvCxnSpPr>
        <xdr:cNvPr id="467" name="直線コネクタ 466">
          <a:extLst>
            <a:ext uri="{FF2B5EF4-FFF2-40B4-BE49-F238E27FC236}">
              <a16:creationId xmlns:a16="http://schemas.microsoft.com/office/drawing/2014/main" id="{850E7625-6DB5-4B33-BFE7-F2B3B0DAAE68}"/>
            </a:ext>
          </a:extLst>
        </xdr:cNvPr>
        <xdr:cNvCxnSpPr/>
      </xdr:nvCxnSpPr>
      <xdr:spPr>
        <a:xfrm flipV="1">
          <a:off x="7861300" y="16805608"/>
          <a:ext cx="889000" cy="18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92FBDFBC-EE3F-4BDA-BB7E-F61743A05FC9}"/>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A9DADF23-9E5B-4B45-8600-29E2201E5DA7}"/>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14656</xdr:rowOff>
    </xdr:from>
    <xdr:to>
      <xdr:col>41</xdr:col>
      <xdr:colOff>50800</xdr:colOff>
      <xdr:row>99</xdr:row>
      <xdr:rowOff>27953</xdr:rowOff>
    </xdr:to>
    <xdr:cxnSp macro="">
      <xdr:nvCxnSpPr>
        <xdr:cNvPr id="470" name="直線コネクタ 469">
          <a:extLst>
            <a:ext uri="{FF2B5EF4-FFF2-40B4-BE49-F238E27FC236}">
              <a16:creationId xmlns:a16="http://schemas.microsoft.com/office/drawing/2014/main" id="{DD1A5A15-ECE7-4819-99C1-D75777610340}"/>
            </a:ext>
          </a:extLst>
        </xdr:cNvPr>
        <xdr:cNvCxnSpPr/>
      </xdr:nvCxnSpPr>
      <xdr:spPr>
        <a:xfrm flipV="1">
          <a:off x="6972300" y="16988206"/>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5E39FEF7-7196-4C98-ABFC-F7722C6F0F8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B750A6E5-87F8-4870-AAE7-3ED5C4D0F8C2}"/>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BC9E6E08-B70E-4AAE-BA42-D72D6425CD52}"/>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a:extLst>
            <a:ext uri="{FF2B5EF4-FFF2-40B4-BE49-F238E27FC236}">
              <a16:creationId xmlns:a16="http://schemas.microsoft.com/office/drawing/2014/main" id="{8D3CFA12-CB7F-49E2-8CC7-CF1022D499EA}"/>
            </a:ext>
          </a:extLst>
        </xdr:cNvPr>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9CDCC294-7802-49D3-8E6B-FBF09905257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68431BA3-5F3B-4FA1-AAF6-D13E967311C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C517A95A-7316-48CD-A866-32281339365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5B255A3-72A8-46E8-BD01-64750E0C9F0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EBB238D-FA7B-4269-BA36-4DD966C1C4C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102850</xdr:rowOff>
    </xdr:from>
    <xdr:to>
      <xdr:col>55</xdr:col>
      <xdr:colOff>50800</xdr:colOff>
      <xdr:row>99</xdr:row>
      <xdr:rowOff>33000</xdr:rowOff>
    </xdr:to>
    <xdr:sp macro="" textlink="">
      <xdr:nvSpPr>
        <xdr:cNvPr id="480" name="楕円 479">
          <a:extLst>
            <a:ext uri="{FF2B5EF4-FFF2-40B4-BE49-F238E27FC236}">
              <a16:creationId xmlns:a16="http://schemas.microsoft.com/office/drawing/2014/main" id="{45BC3388-B635-426F-BE79-16A3BF1540FD}"/>
            </a:ext>
          </a:extLst>
        </xdr:cNvPr>
        <xdr:cNvSpPr/>
      </xdr:nvSpPr>
      <xdr:spPr>
        <a:xfrm>
          <a:off x="10426700" y="169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17777</xdr:rowOff>
    </xdr:from>
    <xdr:ext cx="599010" cy="259045"/>
    <xdr:sp macro="" textlink="">
      <xdr:nvSpPr>
        <xdr:cNvPr id="481" name="普通建設事業費 （ うち更新整備　）該当値テキスト">
          <a:extLst>
            <a:ext uri="{FF2B5EF4-FFF2-40B4-BE49-F238E27FC236}">
              <a16:creationId xmlns:a16="http://schemas.microsoft.com/office/drawing/2014/main" id="{6E89B30A-CC3F-451C-9AFE-5D324454F8FF}"/>
            </a:ext>
          </a:extLst>
        </xdr:cNvPr>
        <xdr:cNvSpPr txBox="1"/>
      </xdr:nvSpPr>
      <xdr:spPr>
        <a:xfrm>
          <a:off x="10528300" y="1681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102101</xdr:rowOff>
    </xdr:from>
    <xdr:to>
      <xdr:col>50</xdr:col>
      <xdr:colOff>165100</xdr:colOff>
      <xdr:row>99</xdr:row>
      <xdr:rowOff>32251</xdr:rowOff>
    </xdr:to>
    <xdr:sp macro="" textlink="">
      <xdr:nvSpPr>
        <xdr:cNvPr id="482" name="楕円 481">
          <a:extLst>
            <a:ext uri="{FF2B5EF4-FFF2-40B4-BE49-F238E27FC236}">
              <a16:creationId xmlns:a16="http://schemas.microsoft.com/office/drawing/2014/main" id="{883E8702-04E9-4C74-9002-0E6437F94522}"/>
            </a:ext>
          </a:extLst>
        </xdr:cNvPr>
        <xdr:cNvSpPr/>
      </xdr:nvSpPr>
      <xdr:spPr>
        <a:xfrm>
          <a:off x="9588500" y="169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23378</xdr:rowOff>
    </xdr:from>
    <xdr:ext cx="599010" cy="259045"/>
    <xdr:sp macro="" textlink="">
      <xdr:nvSpPr>
        <xdr:cNvPr id="483" name="テキスト ボックス 482">
          <a:extLst>
            <a:ext uri="{FF2B5EF4-FFF2-40B4-BE49-F238E27FC236}">
              <a16:creationId xmlns:a16="http://schemas.microsoft.com/office/drawing/2014/main" id="{445D3DC1-BF98-4474-8E42-7BAFDFD89478}"/>
            </a:ext>
          </a:extLst>
        </xdr:cNvPr>
        <xdr:cNvSpPr txBox="1"/>
      </xdr:nvSpPr>
      <xdr:spPr>
        <a:xfrm>
          <a:off x="9339795" y="1699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124158</xdr:rowOff>
    </xdr:from>
    <xdr:to>
      <xdr:col>46</xdr:col>
      <xdr:colOff>38100</xdr:colOff>
      <xdr:row>98</xdr:row>
      <xdr:rowOff>54308</xdr:rowOff>
    </xdr:to>
    <xdr:sp macro="" textlink="">
      <xdr:nvSpPr>
        <xdr:cNvPr id="484" name="楕円 483">
          <a:extLst>
            <a:ext uri="{FF2B5EF4-FFF2-40B4-BE49-F238E27FC236}">
              <a16:creationId xmlns:a16="http://schemas.microsoft.com/office/drawing/2014/main" id="{215CC285-BB96-4846-A40D-E8AC491DBC41}"/>
            </a:ext>
          </a:extLst>
        </xdr:cNvPr>
        <xdr:cNvSpPr/>
      </xdr:nvSpPr>
      <xdr:spPr>
        <a:xfrm>
          <a:off x="8699500" y="167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70835</xdr:rowOff>
    </xdr:from>
    <xdr:ext cx="599010" cy="259045"/>
    <xdr:sp macro="" textlink="">
      <xdr:nvSpPr>
        <xdr:cNvPr id="485" name="テキスト ボックス 484">
          <a:extLst>
            <a:ext uri="{FF2B5EF4-FFF2-40B4-BE49-F238E27FC236}">
              <a16:creationId xmlns:a16="http://schemas.microsoft.com/office/drawing/2014/main" id="{A920FCA7-EB6F-4236-995D-E416284CBEA3}"/>
            </a:ext>
          </a:extLst>
        </xdr:cNvPr>
        <xdr:cNvSpPr txBox="1"/>
      </xdr:nvSpPr>
      <xdr:spPr>
        <a:xfrm>
          <a:off x="8450795" y="1653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135306</xdr:rowOff>
    </xdr:from>
    <xdr:to>
      <xdr:col>41</xdr:col>
      <xdr:colOff>101600</xdr:colOff>
      <xdr:row>99</xdr:row>
      <xdr:rowOff>65456</xdr:rowOff>
    </xdr:to>
    <xdr:sp macro="" textlink="">
      <xdr:nvSpPr>
        <xdr:cNvPr id="486" name="楕円 485">
          <a:extLst>
            <a:ext uri="{FF2B5EF4-FFF2-40B4-BE49-F238E27FC236}">
              <a16:creationId xmlns:a16="http://schemas.microsoft.com/office/drawing/2014/main" id="{BAD6F2EF-2B46-4291-8C7E-CB0FD8EAAC41}"/>
            </a:ext>
          </a:extLst>
        </xdr:cNvPr>
        <xdr:cNvSpPr/>
      </xdr:nvSpPr>
      <xdr:spPr>
        <a:xfrm>
          <a:off x="7810500" y="169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56583</xdr:rowOff>
    </xdr:from>
    <xdr:ext cx="534377" cy="259045"/>
    <xdr:sp macro="" textlink="">
      <xdr:nvSpPr>
        <xdr:cNvPr id="487" name="テキスト ボックス 486">
          <a:extLst>
            <a:ext uri="{FF2B5EF4-FFF2-40B4-BE49-F238E27FC236}">
              <a16:creationId xmlns:a16="http://schemas.microsoft.com/office/drawing/2014/main" id="{6220B26F-5AEA-4D9F-9259-5CC942426862}"/>
            </a:ext>
          </a:extLst>
        </xdr:cNvPr>
        <xdr:cNvSpPr txBox="1"/>
      </xdr:nvSpPr>
      <xdr:spPr>
        <a:xfrm>
          <a:off x="7594111" y="1703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148603</xdr:rowOff>
    </xdr:from>
    <xdr:to>
      <xdr:col>36</xdr:col>
      <xdr:colOff>165100</xdr:colOff>
      <xdr:row>99</xdr:row>
      <xdr:rowOff>78753</xdr:rowOff>
    </xdr:to>
    <xdr:sp macro="" textlink="">
      <xdr:nvSpPr>
        <xdr:cNvPr id="488" name="楕円 487">
          <a:extLst>
            <a:ext uri="{FF2B5EF4-FFF2-40B4-BE49-F238E27FC236}">
              <a16:creationId xmlns:a16="http://schemas.microsoft.com/office/drawing/2014/main" id="{943EE8E4-E8D0-4BD0-BA70-A543A3C2D92E}"/>
            </a:ext>
          </a:extLst>
        </xdr:cNvPr>
        <xdr:cNvSpPr/>
      </xdr:nvSpPr>
      <xdr:spPr>
        <a:xfrm>
          <a:off x="6921500" y="16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69880</xdr:rowOff>
    </xdr:from>
    <xdr:ext cx="534377" cy="259045"/>
    <xdr:sp macro="" textlink="">
      <xdr:nvSpPr>
        <xdr:cNvPr id="489" name="テキスト ボックス 488">
          <a:extLst>
            <a:ext uri="{FF2B5EF4-FFF2-40B4-BE49-F238E27FC236}">
              <a16:creationId xmlns:a16="http://schemas.microsoft.com/office/drawing/2014/main" id="{D6EC74F4-0FDC-4CA0-8437-72EECBD2D9FF}"/>
            </a:ext>
          </a:extLst>
        </xdr:cNvPr>
        <xdr:cNvSpPr txBox="1"/>
      </xdr:nvSpPr>
      <xdr:spPr>
        <a:xfrm>
          <a:off x="6705111" y="1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92B654F-8F5B-46DE-A92B-6B2DA86F16E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7D989DED-73A8-4100-9E6E-8F25FE1F609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C20C19A1-CAB2-4512-A196-59796140B9B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97C708A5-B442-4EC9-8345-11023F139DE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7998DFD7-471B-4098-964E-31A7760C5F3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378F91D0-174C-4380-B30D-BEA14A2BA5D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C7B03BD-DDC2-447D-AA61-DC4544F2AEB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6D230914-8FAF-417F-8ABD-C02A166BB54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F0FB6DF7-F0D1-4CCB-A971-8D8059E1D5E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14201BA5-C383-4A21-BEAD-05ABD707177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5D56A3CC-6182-4E76-9DB3-C9E3025F80B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AA049C01-3B5A-47A9-A836-999728B529A2}"/>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445EEE9F-7733-4898-BEE3-145A0E2789BF}"/>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98CD59DF-DA58-46C5-9BFC-9A3BBF7E1A09}"/>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2406DF25-A924-4A55-AF8C-946C66B98889}"/>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B94405F7-AB59-4B93-B086-EE24222AB79C}"/>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97CC6CF3-D682-4E3D-AE70-95082785E85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A274C4A6-CE20-443E-8191-1BEE4B495B4C}"/>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5187D527-D5B2-49DF-82BF-EC9301ED26F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46F07226-322E-4586-BADB-5FBA99BBDE9D}"/>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9B810CBD-5DA9-4DC4-AB08-883CBB989B2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9C48A55F-DF9E-4B2F-B0AC-4E3523736874}"/>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8AA3691-E892-4E7F-BCAD-3F28372FE55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EFA2D0E-7EAD-4B06-B785-CBBFA7E15D0F}"/>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2CF7D7C8-2916-4C1A-90B6-7ECB87862FB1}"/>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3B88A125-6A5C-49F4-AA78-2562C30E353D}"/>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3A853E13-8C5F-4C3C-83E5-D9221FC5ADB6}"/>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154CAC90-FF9B-4F04-848C-4ACAEBEE9176}"/>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8120</xdr:rowOff>
    </xdr:from>
    <xdr:to>
      <xdr:col>85</xdr:col>
      <xdr:colOff>127000</xdr:colOff>
      <xdr:row>39</xdr:row>
      <xdr:rowOff>41849</xdr:rowOff>
    </xdr:to>
    <xdr:cxnSp macro="">
      <xdr:nvCxnSpPr>
        <xdr:cNvPr id="518" name="直線コネクタ 517">
          <a:extLst>
            <a:ext uri="{FF2B5EF4-FFF2-40B4-BE49-F238E27FC236}">
              <a16:creationId xmlns:a16="http://schemas.microsoft.com/office/drawing/2014/main" id="{64B979F1-F23D-42A4-8E31-22CF653A0667}"/>
            </a:ext>
          </a:extLst>
        </xdr:cNvPr>
        <xdr:cNvCxnSpPr/>
      </xdr:nvCxnSpPr>
      <xdr:spPr>
        <a:xfrm>
          <a:off x="15481300" y="6694670"/>
          <a:ext cx="8382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5EC466F4-CA72-4868-A41A-9BDE921996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66607ED-F6CD-4943-B0BA-189C26C0CC0F}"/>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8120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3D00B1AD-1410-48D9-B764-AFC7B113AAAA}"/>
            </a:ext>
          </a:extLst>
        </xdr:cNvPr>
        <xdr:cNvCxnSpPr/>
      </xdr:nvCxnSpPr>
      <xdr:spPr>
        <a:xfrm flipV="1">
          <a:off x="14592300" y="6694670"/>
          <a:ext cx="8890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6E8BE3BA-5D5B-460B-88F5-33237AE493D1}"/>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BE86EFDD-E019-4623-B4E2-46F14B035D46}"/>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E1A35C24-62E0-40CF-BCFC-22CBECE1597E}"/>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F8A05DA6-441D-43B8-B517-D243C0B686EE}"/>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7332D1CF-F855-4771-B987-9266EB591AFF}"/>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B1FFC6DE-3468-46DE-9955-B0CE86BDA3F5}"/>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9A923CAB-9DCA-46C8-9FCA-A25D02339022}"/>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AD5816A8-F3A0-40D9-90B4-059981EC26EE}"/>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EA77CBB8-2CF2-4D61-B5F8-45A6388BE5B1}"/>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90832</xdr:rowOff>
    </xdr:from>
    <xdr:ext cx="534377" cy="259045"/>
    <xdr:sp macro="" textlink="">
      <xdr:nvSpPr>
        <xdr:cNvPr id="531" name="テキスト ボックス 530">
          <a:extLst>
            <a:ext uri="{FF2B5EF4-FFF2-40B4-BE49-F238E27FC236}">
              <a16:creationId xmlns:a16="http://schemas.microsoft.com/office/drawing/2014/main" id="{EA5429CE-C6B2-41B2-BEE5-C5EE3104EC6A}"/>
            </a:ext>
          </a:extLst>
        </xdr:cNvPr>
        <xdr:cNvSpPr txBox="1"/>
      </xdr:nvSpPr>
      <xdr:spPr>
        <a:xfrm>
          <a:off x="12547111" y="64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C584496B-94F1-4D0F-A093-8C0C3888F0A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CB31490-30D0-469D-B660-8B811D10886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55EBA785-DEB4-4A1C-8845-FAB107F4C0A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D65001B7-A4AA-4211-8D67-5184C8ADD97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FDD45AB-5131-4830-B229-8096ABDB8B2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162499</xdr:rowOff>
    </xdr:from>
    <xdr:to>
      <xdr:col>85</xdr:col>
      <xdr:colOff>177800</xdr:colOff>
      <xdr:row>39</xdr:row>
      <xdr:rowOff>92649</xdr:rowOff>
    </xdr:to>
    <xdr:sp macro="" textlink="">
      <xdr:nvSpPr>
        <xdr:cNvPr id="537" name="楕円 536">
          <a:extLst>
            <a:ext uri="{FF2B5EF4-FFF2-40B4-BE49-F238E27FC236}">
              <a16:creationId xmlns:a16="http://schemas.microsoft.com/office/drawing/2014/main" id="{2FEF4D33-26D4-4259-A30E-3013E79BEE79}"/>
            </a:ext>
          </a:extLst>
        </xdr:cNvPr>
        <xdr:cNvSpPr/>
      </xdr:nvSpPr>
      <xdr:spPr>
        <a:xfrm>
          <a:off x="16268700" y="66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19253679-E703-485A-8227-566D0618BDEB}"/>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128770</xdr:rowOff>
    </xdr:from>
    <xdr:to>
      <xdr:col>81</xdr:col>
      <xdr:colOff>101600</xdr:colOff>
      <xdr:row>39</xdr:row>
      <xdr:rowOff>58920</xdr:rowOff>
    </xdr:to>
    <xdr:sp macro="" textlink="">
      <xdr:nvSpPr>
        <xdr:cNvPr id="539" name="楕円 538">
          <a:extLst>
            <a:ext uri="{FF2B5EF4-FFF2-40B4-BE49-F238E27FC236}">
              <a16:creationId xmlns:a16="http://schemas.microsoft.com/office/drawing/2014/main" id="{856E36BB-5CF7-4329-AFBD-249251BEC615}"/>
            </a:ext>
          </a:extLst>
        </xdr:cNvPr>
        <xdr:cNvSpPr/>
      </xdr:nvSpPr>
      <xdr:spPr>
        <a:xfrm>
          <a:off x="15430500" y="6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75447</xdr:rowOff>
    </xdr:from>
    <xdr:ext cx="534377" cy="259045"/>
    <xdr:sp macro="" textlink="">
      <xdr:nvSpPr>
        <xdr:cNvPr id="540" name="テキスト ボックス 539">
          <a:extLst>
            <a:ext uri="{FF2B5EF4-FFF2-40B4-BE49-F238E27FC236}">
              <a16:creationId xmlns:a16="http://schemas.microsoft.com/office/drawing/2014/main" id="{FA49E6E9-26F8-4082-9E62-23E7B062E879}"/>
            </a:ext>
          </a:extLst>
        </xdr:cNvPr>
        <xdr:cNvSpPr txBox="1"/>
      </xdr:nvSpPr>
      <xdr:spPr>
        <a:xfrm>
          <a:off x="15214111" y="641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89883A94-A252-4245-9507-FF6086CF7A5E}"/>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76229551-0FEA-4FD6-9E7E-D405A64FFA07}"/>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F6A372B-AE64-4937-BC86-286E8FAD8ED2}"/>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718ECED-8877-4C44-B1BC-27BB7A15DCC2}"/>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D8AC10B-AD73-4979-9C34-F0D7D304C8DC}"/>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9187DEF7-D0D5-41F4-BC4B-A3CA2352C9DC}"/>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EA28F82B-6B57-43F0-A26C-21D1064460C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91C0F162-18A6-4F80-A67F-C32AA8A293F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54DA3D29-A237-4CDE-A5FF-B77767A7367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6D996638-67D5-4A73-ADC7-34C55D7A92B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96339826-8E84-4BF5-820D-83159077572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B0814C16-68D9-4B01-92BE-829CC716D2B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9B2DF973-80AE-4938-9F78-341EB94F9E3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81B7F290-5702-4619-A6A6-D8DAF134316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65CF8F70-F457-4A1A-B521-5D5CD39A302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2F1E809F-8CE0-4168-8B33-770BF2A106B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BE066382-FEF8-45A7-83F3-B9A009347B3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77620E47-F3C0-40FE-8433-B5C5B9B73B9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2591E9AE-A20D-4B91-976D-A73C219027A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3AA40638-223E-4A8A-9256-BDA6B82CBD36}"/>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810E7EB0-3FFB-4533-84EE-71E364943C0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477B8B13-B343-4EBA-8682-6B32F8AEC286}"/>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55FFA458-0818-43F0-A88F-48926D0B7226}"/>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30E73AD2-3E3D-47EF-B5D1-7E7868E44FB3}"/>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977C3962-73B4-412F-B58D-65203C3C482C}"/>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9FEDC059-4DC1-4D23-8F2C-926B1C7BA26F}"/>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CFE011F4-26D1-4679-AAD5-4B5A1BDC27C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927E56E3-2580-4F79-871E-0918F04060BA}"/>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DDFB372D-F922-4B05-AE62-B14CBEBBE53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C4CF7612-4210-4646-B928-47AB4B6DE9FC}"/>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8474A41E-0E10-4999-9C83-E1E5C00DB2B7}"/>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BB42AE89-3B34-4876-92DE-DC9873CED051}"/>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37A8BDDD-7757-4D6E-B739-C93E7FCB01E3}"/>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3BD853FF-7945-4A72-994D-388E9531C8BD}"/>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BE974822-0A6D-48B8-AECF-9C2A98DC8C38}"/>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88BE90F1-6165-4F5C-B67F-7BC50AABE915}"/>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C913D7D1-FF5B-44E5-884F-918AC1E0AD7A}"/>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EDA95AF8-9DD5-4224-BE9F-479D56FEFE19}"/>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5ED104C9-CC83-4846-BD52-2916AA29C1D4}"/>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D6D0780F-410C-4FBE-9886-7E62F8E081C9}"/>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872EFBF0-BDF3-4EC0-9C6A-0E76A1B21195}"/>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872BC92D-311E-4946-A2B6-C5BB6A0CCA35}"/>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305481F-BD76-4BF3-925A-5CF928CD11AC}"/>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F1C11927-65C9-4D8D-A2FB-509D4F888E26}"/>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E5623C4E-3A51-487F-B6DE-3F8E9239FA25}"/>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B21A96D2-3D67-4661-BB2D-3717A122C6AA}"/>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13C0AD52-27E8-47D6-B8CB-4529AC74309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557ACF0F-D85C-4E76-A19F-E990A4A557C9}"/>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64078F9-2209-4E46-998D-3484074B46F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E5C5CCDE-EF76-4F65-9C74-6B41D879EB9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96145A-1015-47E5-B4BE-38AF2AC10FD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2AC2FD2E-9426-413C-8814-B3D8B573DBF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2642AD2-3A45-4EBF-AC19-96368F096B6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6DD23140-B77D-4E77-9FEA-F48DF569C207}"/>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770DB562-6453-499E-8F4C-130645698DCC}"/>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6E0BB15B-ED05-4CF7-B73F-6C56E7F597E5}"/>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FE5210C6-E8D2-4A04-864C-AF873A1A696C}"/>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DE2BA18B-353B-471F-AC49-78CD79F52BF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F6827A62-F599-4B7F-AA3C-8711FE22D298}"/>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96176ED0-73FE-42B5-A0DA-BB49F6C4C416}"/>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F48A1909-9329-49F6-B862-0E3F207B3186}"/>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2F343BD8-703F-4932-A5FE-AF1C8DE913DA}"/>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822A2351-D86F-4139-83CC-28ABBD56001F}"/>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3D044F26-3074-4D44-B7B8-F24443DC741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C978458C-89B6-4122-ADDB-294E6F26560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60F12BBF-A34F-474A-8F8D-EB4D22F37CD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419719CE-F38F-475C-9E3E-C14F00C60FD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9A653E73-C727-4719-BE85-00F9B689F93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261F7F2F-0D94-49D2-B214-E19A65774A9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5329438F-476A-4598-B413-CD9EDD5ADAE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9F3A6F29-4EEA-413B-8C9C-A0AEF8CDF87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FEAC288E-F30F-4865-A263-D9153BF89CE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9216D25F-D7C6-4E05-862C-B4738B24055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B8EE0EDC-4A26-4B6E-88A3-B5862871CE3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9F4B7AFF-D348-4F54-8230-4338A862C74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D2F246EE-E850-4B3D-A3F6-F61542A3441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7F6EE3D2-1A91-476A-A157-448598B00E66}"/>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68B87C6E-9369-442C-871B-0E942792886D}"/>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BEE5DA25-B499-47E6-A4A4-58872850849C}"/>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C7CF49BF-A1E3-4A84-A875-6C019907093F}"/>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869B00D2-88DE-4D95-A457-8C96996A1CF8}"/>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A677EFF-178C-4061-999B-00C477E399D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950F2DA7-6F7D-47ED-AEC9-A57A1940375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33D73CB5-CA6E-4ADA-8025-5381CAC881C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9B86D78B-4824-4D7C-9ADD-C35F0E3EED82}"/>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F12A47C7-D51D-4973-BEE0-3F6709374C1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EE43404D-BBEB-4758-A544-16CBC0DCA04B}"/>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8EC9760A-D0BE-42B9-AF30-E1B8D210C356}"/>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BD8CFA7B-9D76-43EA-94CE-648F5BF7146C}"/>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208B4E41-0582-454D-9B2C-3EA4C24DECEA}"/>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603FBBC2-EAD9-4CFC-88CA-9D9B6ED9C307}"/>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138148</xdr:rowOff>
    </xdr:from>
    <xdr:to>
      <xdr:col>85</xdr:col>
      <xdr:colOff>127000</xdr:colOff>
      <xdr:row>77</xdr:row>
      <xdr:rowOff>145678</xdr:rowOff>
    </xdr:to>
    <xdr:cxnSp macro="">
      <xdr:nvCxnSpPr>
        <xdr:cNvPr id="632" name="直線コネクタ 631">
          <a:extLst>
            <a:ext uri="{FF2B5EF4-FFF2-40B4-BE49-F238E27FC236}">
              <a16:creationId xmlns:a16="http://schemas.microsoft.com/office/drawing/2014/main" id="{37769DE6-02DF-4D03-820A-F593BA45B762}"/>
            </a:ext>
          </a:extLst>
        </xdr:cNvPr>
        <xdr:cNvCxnSpPr/>
      </xdr:nvCxnSpPr>
      <xdr:spPr>
        <a:xfrm flipV="1">
          <a:off x="15481300" y="13339798"/>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7DE8276B-28AE-4589-92B4-1FFE09B2C509}"/>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4BE69054-095D-4D10-A05B-FABE60F9928A}"/>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145678</xdr:rowOff>
    </xdr:from>
    <xdr:to>
      <xdr:col>81</xdr:col>
      <xdr:colOff>50800</xdr:colOff>
      <xdr:row>78</xdr:row>
      <xdr:rowOff>9139</xdr:rowOff>
    </xdr:to>
    <xdr:cxnSp macro="">
      <xdr:nvCxnSpPr>
        <xdr:cNvPr id="635" name="直線コネクタ 634">
          <a:extLst>
            <a:ext uri="{FF2B5EF4-FFF2-40B4-BE49-F238E27FC236}">
              <a16:creationId xmlns:a16="http://schemas.microsoft.com/office/drawing/2014/main" id="{262C0737-39DA-4427-82A4-90F9C172799C}"/>
            </a:ext>
          </a:extLst>
        </xdr:cNvPr>
        <xdr:cNvCxnSpPr/>
      </xdr:nvCxnSpPr>
      <xdr:spPr>
        <a:xfrm flipV="1">
          <a:off x="14592300" y="13347328"/>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7CD8B7E8-E2CE-4C0D-A63D-8AB6C0B5B9F8}"/>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E1FAF0B4-F29E-4515-B875-34002711B243}"/>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9139</xdr:rowOff>
    </xdr:from>
    <xdr:to>
      <xdr:col>76</xdr:col>
      <xdr:colOff>114300</xdr:colOff>
      <xdr:row>78</xdr:row>
      <xdr:rowOff>36629</xdr:rowOff>
    </xdr:to>
    <xdr:cxnSp macro="">
      <xdr:nvCxnSpPr>
        <xdr:cNvPr id="638" name="直線コネクタ 637">
          <a:extLst>
            <a:ext uri="{FF2B5EF4-FFF2-40B4-BE49-F238E27FC236}">
              <a16:creationId xmlns:a16="http://schemas.microsoft.com/office/drawing/2014/main" id="{F581A889-7E75-4B5A-9D1A-7C6D56E42392}"/>
            </a:ext>
          </a:extLst>
        </xdr:cNvPr>
        <xdr:cNvCxnSpPr/>
      </xdr:nvCxnSpPr>
      <xdr:spPr>
        <a:xfrm flipV="1">
          <a:off x="13703300" y="13382239"/>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6F2BDE1-A3E5-4474-B107-E80255B199C4}"/>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95E1B376-95C2-43EC-B730-EF7AA10B7103}"/>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36629</xdr:rowOff>
    </xdr:from>
    <xdr:to>
      <xdr:col>71</xdr:col>
      <xdr:colOff>177800</xdr:colOff>
      <xdr:row>78</xdr:row>
      <xdr:rowOff>37370</xdr:rowOff>
    </xdr:to>
    <xdr:cxnSp macro="">
      <xdr:nvCxnSpPr>
        <xdr:cNvPr id="641" name="直線コネクタ 640">
          <a:extLst>
            <a:ext uri="{FF2B5EF4-FFF2-40B4-BE49-F238E27FC236}">
              <a16:creationId xmlns:a16="http://schemas.microsoft.com/office/drawing/2014/main" id="{25752179-9399-4D10-8CCA-D04949ABEE09}"/>
            </a:ext>
          </a:extLst>
        </xdr:cNvPr>
        <xdr:cNvCxnSpPr/>
      </xdr:nvCxnSpPr>
      <xdr:spPr>
        <a:xfrm flipV="1">
          <a:off x="12814300" y="1340972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6F1FAE9C-FC00-4BA1-B297-D12E13BFE637}"/>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46960BB0-9359-4469-80AA-8E4E836223FA}"/>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14B55ED2-09AE-4064-9487-707D68F323FE}"/>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a:extLst>
            <a:ext uri="{FF2B5EF4-FFF2-40B4-BE49-F238E27FC236}">
              <a16:creationId xmlns:a16="http://schemas.microsoft.com/office/drawing/2014/main" id="{97406ABA-3B27-4360-8762-FA78E9344B30}"/>
            </a:ext>
          </a:extLst>
        </xdr:cNvPr>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ECB2A59E-4CC8-4CDC-8D45-9D866300067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88FE2553-F9DA-47AF-93A7-F4834A8B4FF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913646-98F6-4569-A91C-CDC3FDCDACF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30E7BAB-052F-4428-BB8C-204146C1067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7800D4D-B3AF-45F0-8D25-CD0A23787A7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87348</xdr:rowOff>
    </xdr:from>
    <xdr:to>
      <xdr:col>85</xdr:col>
      <xdr:colOff>177800</xdr:colOff>
      <xdr:row>78</xdr:row>
      <xdr:rowOff>17498</xdr:rowOff>
    </xdr:to>
    <xdr:sp macro="" textlink="">
      <xdr:nvSpPr>
        <xdr:cNvPr id="651" name="楕円 650">
          <a:extLst>
            <a:ext uri="{FF2B5EF4-FFF2-40B4-BE49-F238E27FC236}">
              <a16:creationId xmlns:a16="http://schemas.microsoft.com/office/drawing/2014/main" id="{CA920ACE-3817-476B-9182-4B5847FE411A}"/>
            </a:ext>
          </a:extLst>
        </xdr:cNvPr>
        <xdr:cNvSpPr/>
      </xdr:nvSpPr>
      <xdr:spPr>
        <a:xfrm>
          <a:off x="16268700" y="132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65775</xdr:rowOff>
    </xdr:from>
    <xdr:ext cx="599010" cy="259045"/>
    <xdr:sp macro="" textlink="">
      <xdr:nvSpPr>
        <xdr:cNvPr id="652" name="公債費該当値テキスト">
          <a:extLst>
            <a:ext uri="{FF2B5EF4-FFF2-40B4-BE49-F238E27FC236}">
              <a16:creationId xmlns:a16="http://schemas.microsoft.com/office/drawing/2014/main" id="{B688BD0E-A9EF-48C6-8B5A-C2C71E7C83EA}"/>
            </a:ext>
          </a:extLst>
        </xdr:cNvPr>
        <xdr:cNvSpPr txBox="1"/>
      </xdr:nvSpPr>
      <xdr:spPr>
        <a:xfrm>
          <a:off x="16370300" y="132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94878</xdr:rowOff>
    </xdr:from>
    <xdr:to>
      <xdr:col>81</xdr:col>
      <xdr:colOff>101600</xdr:colOff>
      <xdr:row>78</xdr:row>
      <xdr:rowOff>25028</xdr:rowOff>
    </xdr:to>
    <xdr:sp macro="" textlink="">
      <xdr:nvSpPr>
        <xdr:cNvPr id="653" name="楕円 652">
          <a:extLst>
            <a:ext uri="{FF2B5EF4-FFF2-40B4-BE49-F238E27FC236}">
              <a16:creationId xmlns:a16="http://schemas.microsoft.com/office/drawing/2014/main" id="{B65C1CB0-3615-4888-9442-7816ADECC4F2}"/>
            </a:ext>
          </a:extLst>
        </xdr:cNvPr>
        <xdr:cNvSpPr/>
      </xdr:nvSpPr>
      <xdr:spPr>
        <a:xfrm>
          <a:off x="15430500" y="132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16155</xdr:rowOff>
    </xdr:from>
    <xdr:ext cx="599010" cy="259045"/>
    <xdr:sp macro="" textlink="">
      <xdr:nvSpPr>
        <xdr:cNvPr id="654" name="テキスト ボックス 653">
          <a:extLst>
            <a:ext uri="{FF2B5EF4-FFF2-40B4-BE49-F238E27FC236}">
              <a16:creationId xmlns:a16="http://schemas.microsoft.com/office/drawing/2014/main" id="{2BC0F8FD-D3A5-4EC8-A305-3E171C5E8ABD}"/>
            </a:ext>
          </a:extLst>
        </xdr:cNvPr>
        <xdr:cNvSpPr txBox="1"/>
      </xdr:nvSpPr>
      <xdr:spPr>
        <a:xfrm>
          <a:off x="15181795" y="1338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129789</xdr:rowOff>
    </xdr:from>
    <xdr:to>
      <xdr:col>76</xdr:col>
      <xdr:colOff>165100</xdr:colOff>
      <xdr:row>78</xdr:row>
      <xdr:rowOff>59939</xdr:rowOff>
    </xdr:to>
    <xdr:sp macro="" textlink="">
      <xdr:nvSpPr>
        <xdr:cNvPr id="655" name="楕円 654">
          <a:extLst>
            <a:ext uri="{FF2B5EF4-FFF2-40B4-BE49-F238E27FC236}">
              <a16:creationId xmlns:a16="http://schemas.microsoft.com/office/drawing/2014/main" id="{ADCF9B0C-C5C0-4B2B-948D-6281DAD07F34}"/>
            </a:ext>
          </a:extLst>
        </xdr:cNvPr>
        <xdr:cNvSpPr/>
      </xdr:nvSpPr>
      <xdr:spPr>
        <a:xfrm>
          <a:off x="14541500" y="133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51066</xdr:rowOff>
    </xdr:from>
    <xdr:ext cx="599010" cy="259045"/>
    <xdr:sp macro="" textlink="">
      <xdr:nvSpPr>
        <xdr:cNvPr id="656" name="テキスト ボックス 655">
          <a:extLst>
            <a:ext uri="{FF2B5EF4-FFF2-40B4-BE49-F238E27FC236}">
              <a16:creationId xmlns:a16="http://schemas.microsoft.com/office/drawing/2014/main" id="{8858D61F-FCC2-4655-8ECD-D4E0409486CE}"/>
            </a:ext>
          </a:extLst>
        </xdr:cNvPr>
        <xdr:cNvSpPr txBox="1"/>
      </xdr:nvSpPr>
      <xdr:spPr>
        <a:xfrm>
          <a:off x="14292795" y="1342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157279</xdr:rowOff>
    </xdr:from>
    <xdr:to>
      <xdr:col>72</xdr:col>
      <xdr:colOff>38100</xdr:colOff>
      <xdr:row>78</xdr:row>
      <xdr:rowOff>87429</xdr:rowOff>
    </xdr:to>
    <xdr:sp macro="" textlink="">
      <xdr:nvSpPr>
        <xdr:cNvPr id="657" name="楕円 656">
          <a:extLst>
            <a:ext uri="{FF2B5EF4-FFF2-40B4-BE49-F238E27FC236}">
              <a16:creationId xmlns:a16="http://schemas.microsoft.com/office/drawing/2014/main" id="{144B8E63-439B-4E06-AD0D-6B9964601B90}"/>
            </a:ext>
          </a:extLst>
        </xdr:cNvPr>
        <xdr:cNvSpPr/>
      </xdr:nvSpPr>
      <xdr:spPr>
        <a:xfrm>
          <a:off x="13652500" y="133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78556</xdr:rowOff>
    </xdr:from>
    <xdr:ext cx="534377" cy="259045"/>
    <xdr:sp macro="" textlink="">
      <xdr:nvSpPr>
        <xdr:cNvPr id="658" name="テキスト ボックス 657">
          <a:extLst>
            <a:ext uri="{FF2B5EF4-FFF2-40B4-BE49-F238E27FC236}">
              <a16:creationId xmlns:a16="http://schemas.microsoft.com/office/drawing/2014/main" id="{0E2D3C70-1713-428D-B47A-5859FA115E3E}"/>
            </a:ext>
          </a:extLst>
        </xdr:cNvPr>
        <xdr:cNvSpPr txBox="1"/>
      </xdr:nvSpPr>
      <xdr:spPr>
        <a:xfrm>
          <a:off x="13436111" y="134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158020</xdr:rowOff>
    </xdr:from>
    <xdr:to>
      <xdr:col>67</xdr:col>
      <xdr:colOff>101600</xdr:colOff>
      <xdr:row>78</xdr:row>
      <xdr:rowOff>88170</xdr:rowOff>
    </xdr:to>
    <xdr:sp macro="" textlink="">
      <xdr:nvSpPr>
        <xdr:cNvPr id="659" name="楕円 658">
          <a:extLst>
            <a:ext uri="{FF2B5EF4-FFF2-40B4-BE49-F238E27FC236}">
              <a16:creationId xmlns:a16="http://schemas.microsoft.com/office/drawing/2014/main" id="{0A44CC93-67E5-402B-8709-A5CE35EC9A21}"/>
            </a:ext>
          </a:extLst>
        </xdr:cNvPr>
        <xdr:cNvSpPr/>
      </xdr:nvSpPr>
      <xdr:spPr>
        <a:xfrm>
          <a:off x="12763500" y="133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79297</xdr:rowOff>
    </xdr:from>
    <xdr:ext cx="534377" cy="259045"/>
    <xdr:sp macro="" textlink="">
      <xdr:nvSpPr>
        <xdr:cNvPr id="660" name="テキスト ボックス 659">
          <a:extLst>
            <a:ext uri="{FF2B5EF4-FFF2-40B4-BE49-F238E27FC236}">
              <a16:creationId xmlns:a16="http://schemas.microsoft.com/office/drawing/2014/main" id="{F58BC451-BD61-476A-84DF-55690CCB0E54}"/>
            </a:ext>
          </a:extLst>
        </xdr:cNvPr>
        <xdr:cNvSpPr txBox="1"/>
      </xdr:nvSpPr>
      <xdr:spPr>
        <a:xfrm>
          <a:off x="12547111" y="1345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19D943D6-2195-43C5-BAE0-6B91D36A2ED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6FF6A833-1B68-4036-8B21-7803CBFBEF2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1B22D5A5-D43E-4147-B8CD-52C865E9BBF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E7FBD3CD-75BC-4340-8013-89AC7D5FC7D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A6D7D58D-3C37-42E2-BDAA-DA0495C27FF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2087457F-A703-4987-939B-A9CA942CB72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5316CF62-0DE0-4D83-990D-84F7113CD3A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57CC1B0A-D440-4BF9-82D0-AE310A0BB3B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CE304CAC-CBE4-4027-9EDE-866F04328DC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8C26997-27B1-407D-890E-C78FB70051E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DBA5D98-EF2F-4CE0-9BF7-53E82EBE2C7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22BFD39-1760-478B-99BA-C3646EBC9EA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AAF56D5-068F-49DA-9053-6E10E0C1789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D4677517-248E-486C-B1DF-BC535DBE55A8}"/>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633B6053-AABE-474B-833E-FAA917EC1F5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E47C2673-02BD-45AE-B28D-26DED7823A5C}"/>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C6AFE0F2-91B8-479F-B3E1-D611804A04A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7739DAB5-FCB3-4901-A669-2DC9E0B39CE9}"/>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9BCBCD9-5B4D-42C5-88CF-1AE49935DF5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C7DF9CD6-EFE1-4180-94A9-4BEA5B44516B}"/>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D8480FC4-FD55-4512-AC03-977D1A741DE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DC762BA4-3161-41D5-AF22-F007FBBC4769}"/>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52A5A165-5B15-4929-91FC-04ADF05EB1D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917DE518-338D-482E-922E-E878D57D32C9}"/>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4078531A-DC13-43A6-B45F-EE6F489F57F5}"/>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9AB9E71C-BDBF-4F2C-991B-DA5B54BFC664}"/>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DD99B31E-A5F7-4D57-995D-536D06571003}"/>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E2E80888-C7DA-44D5-9E36-977A7DDDD82B}"/>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152366</xdr:rowOff>
    </xdr:from>
    <xdr:to>
      <xdr:col>85</xdr:col>
      <xdr:colOff>127000</xdr:colOff>
      <xdr:row>98</xdr:row>
      <xdr:rowOff>169818</xdr:rowOff>
    </xdr:to>
    <xdr:cxnSp macro="">
      <xdr:nvCxnSpPr>
        <xdr:cNvPr id="689" name="直線コネクタ 688">
          <a:extLst>
            <a:ext uri="{FF2B5EF4-FFF2-40B4-BE49-F238E27FC236}">
              <a16:creationId xmlns:a16="http://schemas.microsoft.com/office/drawing/2014/main" id="{A231386C-3FB0-49C0-B5AE-F6B02B67BCA5}"/>
            </a:ext>
          </a:extLst>
        </xdr:cNvPr>
        <xdr:cNvCxnSpPr/>
      </xdr:nvCxnSpPr>
      <xdr:spPr>
        <a:xfrm>
          <a:off x="15481300" y="16954466"/>
          <a:ext cx="8382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6541B1B2-EC85-43B9-B651-0FF97B5163FB}"/>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2D1BB7E0-7BD8-4704-BC09-2769665D2A5A}"/>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64373</xdr:rowOff>
    </xdr:from>
    <xdr:to>
      <xdr:col>81</xdr:col>
      <xdr:colOff>50800</xdr:colOff>
      <xdr:row>98</xdr:row>
      <xdr:rowOff>152366</xdr:rowOff>
    </xdr:to>
    <xdr:cxnSp macro="">
      <xdr:nvCxnSpPr>
        <xdr:cNvPr id="692" name="直線コネクタ 691">
          <a:extLst>
            <a:ext uri="{FF2B5EF4-FFF2-40B4-BE49-F238E27FC236}">
              <a16:creationId xmlns:a16="http://schemas.microsoft.com/office/drawing/2014/main" id="{443F4ED8-8303-4F73-B57A-39AC39F0B219}"/>
            </a:ext>
          </a:extLst>
        </xdr:cNvPr>
        <xdr:cNvCxnSpPr/>
      </xdr:nvCxnSpPr>
      <xdr:spPr>
        <a:xfrm>
          <a:off x="14592300" y="16866473"/>
          <a:ext cx="889000" cy="8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D1E7AE7E-FBD0-4254-888B-AE5478631E89}"/>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44855F0A-205B-482E-8E55-8554A79E6431}"/>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64373</xdr:rowOff>
    </xdr:from>
    <xdr:to>
      <xdr:col>76</xdr:col>
      <xdr:colOff>114300</xdr:colOff>
      <xdr:row>98</xdr:row>
      <xdr:rowOff>153408</xdr:rowOff>
    </xdr:to>
    <xdr:cxnSp macro="">
      <xdr:nvCxnSpPr>
        <xdr:cNvPr id="695" name="直線コネクタ 694">
          <a:extLst>
            <a:ext uri="{FF2B5EF4-FFF2-40B4-BE49-F238E27FC236}">
              <a16:creationId xmlns:a16="http://schemas.microsoft.com/office/drawing/2014/main" id="{2DD2C41B-D04B-4BC5-8E5F-4EF692072591}"/>
            </a:ext>
          </a:extLst>
        </xdr:cNvPr>
        <xdr:cNvCxnSpPr/>
      </xdr:nvCxnSpPr>
      <xdr:spPr>
        <a:xfrm flipV="1">
          <a:off x="13703300" y="16866473"/>
          <a:ext cx="889000" cy="8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1D1A8B41-4A44-4491-B753-4B7E138F7B5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D6E90C63-3CD0-4A94-B4DD-B92C8F33DB02}"/>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145186</xdr:rowOff>
    </xdr:from>
    <xdr:to>
      <xdr:col>71</xdr:col>
      <xdr:colOff>177800</xdr:colOff>
      <xdr:row>98</xdr:row>
      <xdr:rowOff>153408</xdr:rowOff>
    </xdr:to>
    <xdr:cxnSp macro="">
      <xdr:nvCxnSpPr>
        <xdr:cNvPr id="698" name="直線コネクタ 697">
          <a:extLst>
            <a:ext uri="{FF2B5EF4-FFF2-40B4-BE49-F238E27FC236}">
              <a16:creationId xmlns:a16="http://schemas.microsoft.com/office/drawing/2014/main" id="{466ADAB1-EB35-4F4C-B212-D4A40484B7FD}"/>
            </a:ext>
          </a:extLst>
        </xdr:cNvPr>
        <xdr:cNvCxnSpPr/>
      </xdr:nvCxnSpPr>
      <xdr:spPr>
        <a:xfrm>
          <a:off x="12814300" y="16947286"/>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1DCB5B36-B658-4031-80FD-2037FA9D62EE}"/>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7DABFF8D-E5BF-4C49-ABB5-FD6E38B055E3}"/>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C52BE9B-CF95-4AD4-9B6D-0B2C233F2A6C}"/>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a:extLst>
            <a:ext uri="{FF2B5EF4-FFF2-40B4-BE49-F238E27FC236}">
              <a16:creationId xmlns:a16="http://schemas.microsoft.com/office/drawing/2014/main" id="{ACA2BF07-6750-4373-BEA8-2EFF6FB9BB24}"/>
            </a:ext>
          </a:extLst>
        </xdr:cNvPr>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1D0EFC5-1681-470D-B6AF-15DD36787DE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9C68E0B-73A4-4D21-A88E-4F520948FA9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F968BDF-B806-4981-9615-FCABD1AC610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E61F9CAE-37EF-40AB-85BD-E1F2F97A23D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4C7DAA0C-4B63-4C92-A037-42BDEB7C843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119018</xdr:rowOff>
    </xdr:from>
    <xdr:to>
      <xdr:col>85</xdr:col>
      <xdr:colOff>177800</xdr:colOff>
      <xdr:row>99</xdr:row>
      <xdr:rowOff>49168</xdr:rowOff>
    </xdr:to>
    <xdr:sp macro="" textlink="">
      <xdr:nvSpPr>
        <xdr:cNvPr id="708" name="楕円 707">
          <a:extLst>
            <a:ext uri="{FF2B5EF4-FFF2-40B4-BE49-F238E27FC236}">
              <a16:creationId xmlns:a16="http://schemas.microsoft.com/office/drawing/2014/main" id="{E26EADE9-C17F-40B5-846F-91D288E5C78C}"/>
            </a:ext>
          </a:extLst>
        </xdr:cNvPr>
        <xdr:cNvSpPr/>
      </xdr:nvSpPr>
      <xdr:spPr>
        <a:xfrm>
          <a:off x="16268700" y="1692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33945</xdr:rowOff>
    </xdr:from>
    <xdr:ext cx="534377" cy="259045"/>
    <xdr:sp macro="" textlink="">
      <xdr:nvSpPr>
        <xdr:cNvPr id="709" name="積立金該当値テキスト">
          <a:extLst>
            <a:ext uri="{FF2B5EF4-FFF2-40B4-BE49-F238E27FC236}">
              <a16:creationId xmlns:a16="http://schemas.microsoft.com/office/drawing/2014/main" id="{B7D1F6CE-C89C-4F16-B13A-F33C9DAA618E}"/>
            </a:ext>
          </a:extLst>
        </xdr:cNvPr>
        <xdr:cNvSpPr txBox="1"/>
      </xdr:nvSpPr>
      <xdr:spPr>
        <a:xfrm>
          <a:off x="16370300" y="1683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101566</xdr:rowOff>
    </xdr:from>
    <xdr:to>
      <xdr:col>81</xdr:col>
      <xdr:colOff>101600</xdr:colOff>
      <xdr:row>99</xdr:row>
      <xdr:rowOff>31716</xdr:rowOff>
    </xdr:to>
    <xdr:sp macro="" textlink="">
      <xdr:nvSpPr>
        <xdr:cNvPr id="710" name="楕円 709">
          <a:extLst>
            <a:ext uri="{FF2B5EF4-FFF2-40B4-BE49-F238E27FC236}">
              <a16:creationId xmlns:a16="http://schemas.microsoft.com/office/drawing/2014/main" id="{B058322E-71C2-4630-A2E0-D78E05501495}"/>
            </a:ext>
          </a:extLst>
        </xdr:cNvPr>
        <xdr:cNvSpPr/>
      </xdr:nvSpPr>
      <xdr:spPr>
        <a:xfrm>
          <a:off x="15430500" y="169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22843</xdr:rowOff>
    </xdr:from>
    <xdr:ext cx="534377" cy="259045"/>
    <xdr:sp macro="" textlink="">
      <xdr:nvSpPr>
        <xdr:cNvPr id="711" name="テキスト ボックス 710">
          <a:extLst>
            <a:ext uri="{FF2B5EF4-FFF2-40B4-BE49-F238E27FC236}">
              <a16:creationId xmlns:a16="http://schemas.microsoft.com/office/drawing/2014/main" id="{05470C15-2CA0-4BBA-8A2F-713D8D0659C5}"/>
            </a:ext>
          </a:extLst>
        </xdr:cNvPr>
        <xdr:cNvSpPr txBox="1"/>
      </xdr:nvSpPr>
      <xdr:spPr>
        <a:xfrm>
          <a:off x="15214111" y="169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13573</xdr:rowOff>
    </xdr:from>
    <xdr:to>
      <xdr:col>76</xdr:col>
      <xdr:colOff>165100</xdr:colOff>
      <xdr:row>98</xdr:row>
      <xdr:rowOff>115173</xdr:rowOff>
    </xdr:to>
    <xdr:sp macro="" textlink="">
      <xdr:nvSpPr>
        <xdr:cNvPr id="712" name="楕円 711">
          <a:extLst>
            <a:ext uri="{FF2B5EF4-FFF2-40B4-BE49-F238E27FC236}">
              <a16:creationId xmlns:a16="http://schemas.microsoft.com/office/drawing/2014/main" id="{97371277-5887-43AB-B829-83B3D744EE72}"/>
            </a:ext>
          </a:extLst>
        </xdr:cNvPr>
        <xdr:cNvSpPr/>
      </xdr:nvSpPr>
      <xdr:spPr>
        <a:xfrm>
          <a:off x="14541500" y="168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106300</xdr:rowOff>
    </xdr:from>
    <xdr:ext cx="599010" cy="259045"/>
    <xdr:sp macro="" textlink="">
      <xdr:nvSpPr>
        <xdr:cNvPr id="713" name="テキスト ボックス 712">
          <a:extLst>
            <a:ext uri="{FF2B5EF4-FFF2-40B4-BE49-F238E27FC236}">
              <a16:creationId xmlns:a16="http://schemas.microsoft.com/office/drawing/2014/main" id="{373B5C5A-F468-42BD-B9DA-62D6DE57CDBC}"/>
            </a:ext>
          </a:extLst>
        </xdr:cNvPr>
        <xdr:cNvSpPr txBox="1"/>
      </xdr:nvSpPr>
      <xdr:spPr>
        <a:xfrm>
          <a:off x="14292795" y="1690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102608</xdr:rowOff>
    </xdr:from>
    <xdr:to>
      <xdr:col>72</xdr:col>
      <xdr:colOff>38100</xdr:colOff>
      <xdr:row>99</xdr:row>
      <xdr:rowOff>32758</xdr:rowOff>
    </xdr:to>
    <xdr:sp macro="" textlink="">
      <xdr:nvSpPr>
        <xdr:cNvPr id="714" name="楕円 713">
          <a:extLst>
            <a:ext uri="{FF2B5EF4-FFF2-40B4-BE49-F238E27FC236}">
              <a16:creationId xmlns:a16="http://schemas.microsoft.com/office/drawing/2014/main" id="{DB3C9128-0D5A-4950-92B9-2B2E2C41E345}"/>
            </a:ext>
          </a:extLst>
        </xdr:cNvPr>
        <xdr:cNvSpPr/>
      </xdr:nvSpPr>
      <xdr:spPr>
        <a:xfrm>
          <a:off x="13652500" y="169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23885</xdr:rowOff>
    </xdr:from>
    <xdr:ext cx="534377" cy="259045"/>
    <xdr:sp macro="" textlink="">
      <xdr:nvSpPr>
        <xdr:cNvPr id="715" name="テキスト ボックス 714">
          <a:extLst>
            <a:ext uri="{FF2B5EF4-FFF2-40B4-BE49-F238E27FC236}">
              <a16:creationId xmlns:a16="http://schemas.microsoft.com/office/drawing/2014/main" id="{FF36354B-B74E-42DB-B97E-099D7E34863E}"/>
            </a:ext>
          </a:extLst>
        </xdr:cNvPr>
        <xdr:cNvSpPr txBox="1"/>
      </xdr:nvSpPr>
      <xdr:spPr>
        <a:xfrm>
          <a:off x="13436111" y="1699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94386</xdr:rowOff>
    </xdr:from>
    <xdr:to>
      <xdr:col>67</xdr:col>
      <xdr:colOff>101600</xdr:colOff>
      <xdr:row>99</xdr:row>
      <xdr:rowOff>24536</xdr:rowOff>
    </xdr:to>
    <xdr:sp macro="" textlink="">
      <xdr:nvSpPr>
        <xdr:cNvPr id="716" name="楕円 715">
          <a:extLst>
            <a:ext uri="{FF2B5EF4-FFF2-40B4-BE49-F238E27FC236}">
              <a16:creationId xmlns:a16="http://schemas.microsoft.com/office/drawing/2014/main" id="{420DF68C-703C-4202-82FB-81F6D414ABC6}"/>
            </a:ext>
          </a:extLst>
        </xdr:cNvPr>
        <xdr:cNvSpPr/>
      </xdr:nvSpPr>
      <xdr:spPr>
        <a:xfrm>
          <a:off x="12763500" y="168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41063</xdr:rowOff>
    </xdr:from>
    <xdr:ext cx="534377" cy="259045"/>
    <xdr:sp macro="" textlink="">
      <xdr:nvSpPr>
        <xdr:cNvPr id="717" name="テキスト ボックス 716">
          <a:extLst>
            <a:ext uri="{FF2B5EF4-FFF2-40B4-BE49-F238E27FC236}">
              <a16:creationId xmlns:a16="http://schemas.microsoft.com/office/drawing/2014/main" id="{4DFF62DF-AE69-4800-9683-854244A82D5B}"/>
            </a:ext>
          </a:extLst>
        </xdr:cNvPr>
        <xdr:cNvSpPr txBox="1"/>
      </xdr:nvSpPr>
      <xdr:spPr>
        <a:xfrm>
          <a:off x="12547111" y="166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196C929E-03B2-4FC6-99E1-BC0D6569B7D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5B93BB10-2892-499F-9A2F-F2016020E22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4B897904-E3D1-4DA2-8400-F1232590723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F2311C2-0122-4444-A1E7-292F46AE92A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1C7958D-1CEF-4D02-9C96-8C3DF0BE823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AC327370-B998-4906-8F9B-86983E35C3B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5D88CEA0-A83B-4FF3-9844-21FAAB58CF8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D0735ED6-72DD-4C0B-90BF-7A70FDA70B5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E40C7CAA-C35E-436C-A46A-7BAE256F383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21578744-7D71-4403-BC31-7190099AB0E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D9CAC4B1-7896-4C3C-8B4A-EC2B2045BB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727E3F9B-4F06-4DD4-AB82-AD16E08904AC}"/>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AF23FFBE-3658-4BC0-8C47-BF370BB4521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50C2E65-11B0-419D-801A-E0A84199CB0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59482814-32F9-44ED-AFA0-4DE681A03EE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D6EEA421-C790-4FB7-A3E1-86B89C471215}"/>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18200E2A-9EC3-47C9-82FD-79A53CEBFC96}"/>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D943A3DB-DDE5-4654-95FC-67671C13E485}"/>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55D4F57B-5C30-4D00-BB5B-B5CED6BD0C4D}"/>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44F71C9D-057F-4FBF-BA79-8027E9ADD3A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21D65A0B-0C61-4EE1-8159-7C9E5DA15CD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1CDA864D-84F2-4BBB-B1D5-9F9602772E81}"/>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556764C8-C8F3-4DC3-83DD-114C2DE104C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238616BC-BE3D-47F0-BBCF-DFC622CDBF69}"/>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55297E88-5365-4E91-BAC5-732606C2788E}"/>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5F07AB2A-2982-4A0D-99C2-B3C164EC47A3}"/>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ABE22C2D-5F1E-4DB6-BB5E-66B5C2EF92EA}"/>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8AE01782-4124-4C90-BD36-017E4CE63397}"/>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4EC1D476-BB1A-4162-9D4D-90DA98FDBBFD}"/>
            </a:ext>
          </a:extLst>
        </xdr:cNvPr>
        <xdr:cNvCxnSpPr/>
      </xdr:nvCxnSpPr>
      <xdr:spPr>
        <a:xfrm>
          <a:off x="21323300" y="6730600"/>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E90ED4D7-C13E-470D-BBC2-BEB8F966C3B5}"/>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8D353A7B-ED94-4DF9-AEF8-BD4504A0D455}"/>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2BCDA2C1-4EDE-47CD-9A64-4D5238CF9AD3}"/>
            </a:ext>
          </a:extLst>
        </xdr:cNvPr>
        <xdr:cNvCxnSpPr/>
      </xdr:nvCxnSpPr>
      <xdr:spPr>
        <a:xfrm flipV="1">
          <a:off x="20434300" y="67306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61286A2F-0059-4909-BE95-AC0FCC92A2ED}"/>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55751E69-1D09-465B-96C7-9A1F645AFCCC}"/>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A25F1FFA-B697-481E-A1EB-740AD0F1CF6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8B476686-E2BA-42CB-A5F2-773E468AD69F}"/>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2DD79E15-BD07-45A6-A5CE-BFAB46E17324}"/>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EAFFD0A4-3F51-4162-B3E7-0F22197070F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F4199C43-4BF1-44A6-855F-D8F6CBBB296C}"/>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2AA90622-1EA3-4DCA-85C5-0FF8445B463D}"/>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6CB78CCB-482A-48BF-AD8A-F878DA0D3E98}"/>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a:extLst>
            <a:ext uri="{FF2B5EF4-FFF2-40B4-BE49-F238E27FC236}">
              <a16:creationId xmlns:a16="http://schemas.microsoft.com/office/drawing/2014/main" id="{F0968FA8-DDFB-40F9-AB6E-64399DDADC1F}"/>
            </a:ext>
          </a:extLst>
        </xdr:cNvPr>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42C7D564-F08B-4A3A-A7C9-6CCBB8F4D75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DC783EF-F99B-4F8A-86AB-926B605D271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89094E1F-FD71-40FD-A19C-E66EBEA202D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24E81105-5288-4AD5-ADCE-22B735F3744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30D374ED-00FE-4C70-9541-8E347CEA738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1A3D6C70-3196-4C81-9523-A739B2FB9332}"/>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10D5AC43-9417-4BEC-A43B-CDCDC8101D38}"/>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164700</xdr:rowOff>
    </xdr:from>
    <xdr:to>
      <xdr:col>112</xdr:col>
      <xdr:colOff>38100</xdr:colOff>
      <xdr:row>39</xdr:row>
      <xdr:rowOff>94850</xdr:rowOff>
    </xdr:to>
    <xdr:sp macro="" textlink="">
      <xdr:nvSpPr>
        <xdr:cNvPr id="767" name="楕円 766">
          <a:extLst>
            <a:ext uri="{FF2B5EF4-FFF2-40B4-BE49-F238E27FC236}">
              <a16:creationId xmlns:a16="http://schemas.microsoft.com/office/drawing/2014/main" id="{1AA28131-8C96-4B44-B2B1-89A3EAECC24A}"/>
            </a:ext>
          </a:extLst>
        </xdr:cNvPr>
        <xdr:cNvSpPr/>
      </xdr:nvSpPr>
      <xdr:spPr>
        <a:xfrm>
          <a:off x="21272500" y="66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85977</xdr:rowOff>
    </xdr:from>
    <xdr:ext cx="313932" cy="259045"/>
    <xdr:sp macro="" textlink="">
      <xdr:nvSpPr>
        <xdr:cNvPr id="768" name="テキスト ボックス 767">
          <a:extLst>
            <a:ext uri="{FF2B5EF4-FFF2-40B4-BE49-F238E27FC236}">
              <a16:creationId xmlns:a16="http://schemas.microsoft.com/office/drawing/2014/main" id="{EB1871A5-EE6A-4879-A89C-B7593D7C70FC}"/>
            </a:ext>
          </a:extLst>
        </xdr:cNvPr>
        <xdr:cNvSpPr txBox="1"/>
      </xdr:nvSpPr>
      <xdr:spPr>
        <a:xfrm>
          <a:off x="21166333" y="677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DE1CC095-4D56-4517-864F-F106FC90627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422B20B-C55B-4911-9F6F-2C6DA7D9D75B}"/>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2F776FFA-7EDB-44D2-8609-D44552716AAD}"/>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6E5916ED-E27E-44C4-9F0C-5D2FF16FF1E6}"/>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E838C729-9D54-4B4B-A596-EB672068B01F}"/>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DC0F46C6-FD1B-4BE7-A76E-6575FBBFF46D}"/>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29D0B30D-CD15-4063-B98C-A0B27830312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F758A95D-95A8-4CF3-B29F-7FF259FD308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E555B884-141B-414A-A687-8654D615B94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E3BF77D5-BAA1-481F-82E0-479232688C5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D3CE77E-CA8F-40B7-9732-08294CD0B08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9D6AA202-8BB6-4570-A16C-6CB18590160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620093C5-816B-475A-B144-7A3E5E1A76D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779C1284-757B-450B-9A06-6652C7F05E0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494D199E-5B3C-41BB-A954-AC7C42221D6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61EAE347-366C-48C1-887F-B47AEE2933B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FB125BE4-7D96-427C-A82C-FCAF5A16D3C6}"/>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E730186D-2C7B-44C1-9D67-5DE1287AE1A5}"/>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9DCF62D9-A5BB-4FDE-A351-305B41404F4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149EC461-AEC0-4795-A37A-BB9CDC80589D}"/>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2F4F6971-33B1-4EBD-9517-D34D29BBAC29}"/>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C8CB7C44-0C2E-42AF-A0EA-B1FBBF73F75B}"/>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AC794E04-93FE-4687-AE60-265D98ED0E34}"/>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A7C1E9B9-E749-4F2D-BB04-B0823B304C82}"/>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EFB31722-0272-4AAE-8484-3A0BBFC1531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F37BB32D-AAC8-4EF2-BD16-1D3AB67D8DF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6931DB69-143C-4D6C-954E-DA1542A6B5A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C30F43F7-FB6F-4D5D-B897-570135E90DCA}"/>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30438B53-1D34-40E7-8569-BDEB71353106}"/>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CC0D1C6E-BEF6-44FF-9285-03120F52D6AD}"/>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45D02AAD-6B48-4270-94F3-378D2F810A2D}"/>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4CE2FAD1-FDEE-4E8E-A04F-503170C6AB21}"/>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56993</xdr:rowOff>
    </xdr:from>
    <xdr:to>
      <xdr:col>116</xdr:col>
      <xdr:colOff>63500</xdr:colOff>
      <xdr:row>58</xdr:row>
      <xdr:rowOff>78554</xdr:rowOff>
    </xdr:to>
    <xdr:cxnSp macro="">
      <xdr:nvCxnSpPr>
        <xdr:cNvPr id="801" name="直線コネクタ 800">
          <a:extLst>
            <a:ext uri="{FF2B5EF4-FFF2-40B4-BE49-F238E27FC236}">
              <a16:creationId xmlns:a16="http://schemas.microsoft.com/office/drawing/2014/main" id="{99929EF2-2FD6-45AB-AD8B-6E94AC759F16}"/>
            </a:ext>
          </a:extLst>
        </xdr:cNvPr>
        <xdr:cNvCxnSpPr/>
      </xdr:nvCxnSpPr>
      <xdr:spPr>
        <a:xfrm flipV="1">
          <a:off x="21323300" y="10001093"/>
          <a:ext cx="838200" cy="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4ECFD94-5157-4924-8B9B-474A3030EEAD}"/>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4F1796C2-3500-49D5-85CF-C28796C2023D}"/>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78554</xdr:rowOff>
    </xdr:from>
    <xdr:to>
      <xdr:col>111</xdr:col>
      <xdr:colOff>177800</xdr:colOff>
      <xdr:row>58</xdr:row>
      <xdr:rowOff>79871</xdr:rowOff>
    </xdr:to>
    <xdr:cxnSp macro="">
      <xdr:nvCxnSpPr>
        <xdr:cNvPr id="804" name="直線コネクタ 803">
          <a:extLst>
            <a:ext uri="{FF2B5EF4-FFF2-40B4-BE49-F238E27FC236}">
              <a16:creationId xmlns:a16="http://schemas.microsoft.com/office/drawing/2014/main" id="{5F481C34-67A3-45FC-9F79-2108DC2C9698}"/>
            </a:ext>
          </a:extLst>
        </xdr:cNvPr>
        <xdr:cNvCxnSpPr/>
      </xdr:nvCxnSpPr>
      <xdr:spPr>
        <a:xfrm flipV="1">
          <a:off x="20434300" y="10022654"/>
          <a:ext cx="8890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D0A09ADE-15E1-4CAE-BB25-42ED8D4A877D}"/>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A057E853-25A8-4CA0-B84A-3BDC19440CD5}"/>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79871</xdr:rowOff>
    </xdr:from>
    <xdr:to>
      <xdr:col>107</xdr:col>
      <xdr:colOff>50800</xdr:colOff>
      <xdr:row>58</xdr:row>
      <xdr:rowOff>80767</xdr:rowOff>
    </xdr:to>
    <xdr:cxnSp macro="">
      <xdr:nvCxnSpPr>
        <xdr:cNvPr id="807" name="直線コネクタ 806">
          <a:extLst>
            <a:ext uri="{FF2B5EF4-FFF2-40B4-BE49-F238E27FC236}">
              <a16:creationId xmlns:a16="http://schemas.microsoft.com/office/drawing/2014/main" id="{B89D0F29-69DF-4321-8823-C7E85612A8AC}"/>
            </a:ext>
          </a:extLst>
        </xdr:cNvPr>
        <xdr:cNvCxnSpPr/>
      </xdr:nvCxnSpPr>
      <xdr:spPr>
        <a:xfrm flipV="1">
          <a:off x="19545300" y="10023971"/>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E432D88F-F655-46B4-9D2F-2699A4654B5F}"/>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DFE7C3A1-97B5-4F43-B011-1DFD99A1D08C}"/>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80767</xdr:rowOff>
    </xdr:from>
    <xdr:to>
      <xdr:col>102</xdr:col>
      <xdr:colOff>114300</xdr:colOff>
      <xdr:row>58</xdr:row>
      <xdr:rowOff>81718</xdr:rowOff>
    </xdr:to>
    <xdr:cxnSp macro="">
      <xdr:nvCxnSpPr>
        <xdr:cNvPr id="810" name="直線コネクタ 809">
          <a:extLst>
            <a:ext uri="{FF2B5EF4-FFF2-40B4-BE49-F238E27FC236}">
              <a16:creationId xmlns:a16="http://schemas.microsoft.com/office/drawing/2014/main" id="{7F5FE0CC-5244-4A15-AB91-5E8E0A638940}"/>
            </a:ext>
          </a:extLst>
        </xdr:cNvPr>
        <xdr:cNvCxnSpPr/>
      </xdr:nvCxnSpPr>
      <xdr:spPr>
        <a:xfrm flipV="1">
          <a:off x="18656300" y="10024867"/>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DCF8B946-5917-4B5F-81F0-3BF10C34D308}"/>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7DECE82B-FFAE-4088-965F-9C936078AB3B}"/>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D7CE3BD8-A0D3-48F9-AE1D-A3E3DBBECCF2}"/>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137443</xdr:rowOff>
    </xdr:from>
    <xdr:ext cx="469744" cy="259045"/>
    <xdr:sp macro="" textlink="">
      <xdr:nvSpPr>
        <xdr:cNvPr id="814" name="テキスト ボックス 813">
          <a:extLst>
            <a:ext uri="{FF2B5EF4-FFF2-40B4-BE49-F238E27FC236}">
              <a16:creationId xmlns:a16="http://schemas.microsoft.com/office/drawing/2014/main" id="{BA0FAE67-7DFC-42B3-B9C8-A1BE3BC19B27}"/>
            </a:ext>
          </a:extLst>
        </xdr:cNvPr>
        <xdr:cNvSpPr txBox="1"/>
      </xdr:nvSpPr>
      <xdr:spPr>
        <a:xfrm>
          <a:off x="18421428" y="100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F7BDEBBD-E5C4-43F3-99A1-179CFC6AFE4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FD0C47AC-6776-4571-B2D6-54AFEB56301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4881FDA-C4B4-4968-A580-12B51453DCF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149AD892-1834-41B5-82E8-66382683101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849C8F29-9180-49A6-BD50-C7EEACBC277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6193</xdr:rowOff>
    </xdr:from>
    <xdr:to>
      <xdr:col>116</xdr:col>
      <xdr:colOff>114300</xdr:colOff>
      <xdr:row>58</xdr:row>
      <xdr:rowOff>107793</xdr:rowOff>
    </xdr:to>
    <xdr:sp macro="" textlink="">
      <xdr:nvSpPr>
        <xdr:cNvPr id="820" name="楕円 819">
          <a:extLst>
            <a:ext uri="{FF2B5EF4-FFF2-40B4-BE49-F238E27FC236}">
              <a16:creationId xmlns:a16="http://schemas.microsoft.com/office/drawing/2014/main" id="{ABD3748D-4945-420E-9860-E5421017FE85}"/>
            </a:ext>
          </a:extLst>
        </xdr:cNvPr>
        <xdr:cNvSpPr/>
      </xdr:nvSpPr>
      <xdr:spPr>
        <a:xfrm>
          <a:off x="22110700" y="99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137020</xdr:rowOff>
    </xdr:from>
    <xdr:ext cx="469744" cy="259045"/>
    <xdr:sp macro="" textlink="">
      <xdr:nvSpPr>
        <xdr:cNvPr id="821" name="貸付金該当値テキスト">
          <a:extLst>
            <a:ext uri="{FF2B5EF4-FFF2-40B4-BE49-F238E27FC236}">
              <a16:creationId xmlns:a16="http://schemas.microsoft.com/office/drawing/2014/main" id="{33E1FE7F-584A-442F-B4A5-C66A0954CD6F}"/>
            </a:ext>
          </a:extLst>
        </xdr:cNvPr>
        <xdr:cNvSpPr txBox="1"/>
      </xdr:nvSpPr>
      <xdr:spPr>
        <a:xfrm>
          <a:off x="22212300" y="973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27754</xdr:rowOff>
    </xdr:from>
    <xdr:to>
      <xdr:col>112</xdr:col>
      <xdr:colOff>38100</xdr:colOff>
      <xdr:row>58</xdr:row>
      <xdr:rowOff>129354</xdr:rowOff>
    </xdr:to>
    <xdr:sp macro="" textlink="">
      <xdr:nvSpPr>
        <xdr:cNvPr id="822" name="楕円 821">
          <a:extLst>
            <a:ext uri="{FF2B5EF4-FFF2-40B4-BE49-F238E27FC236}">
              <a16:creationId xmlns:a16="http://schemas.microsoft.com/office/drawing/2014/main" id="{58B7FF8B-6B0F-4DC9-A906-2257C52FBB4C}"/>
            </a:ext>
          </a:extLst>
        </xdr:cNvPr>
        <xdr:cNvSpPr/>
      </xdr:nvSpPr>
      <xdr:spPr>
        <a:xfrm>
          <a:off x="21272500" y="997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120481</xdr:rowOff>
    </xdr:from>
    <xdr:ext cx="469744" cy="259045"/>
    <xdr:sp macro="" textlink="">
      <xdr:nvSpPr>
        <xdr:cNvPr id="823" name="テキスト ボックス 822">
          <a:extLst>
            <a:ext uri="{FF2B5EF4-FFF2-40B4-BE49-F238E27FC236}">
              <a16:creationId xmlns:a16="http://schemas.microsoft.com/office/drawing/2014/main" id="{D7E6F773-94CA-44D0-9CC1-F61FEB738D5F}"/>
            </a:ext>
          </a:extLst>
        </xdr:cNvPr>
        <xdr:cNvSpPr txBox="1"/>
      </xdr:nvSpPr>
      <xdr:spPr>
        <a:xfrm>
          <a:off x="21088428" y="100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29071</xdr:rowOff>
    </xdr:from>
    <xdr:to>
      <xdr:col>107</xdr:col>
      <xdr:colOff>101600</xdr:colOff>
      <xdr:row>58</xdr:row>
      <xdr:rowOff>130671</xdr:rowOff>
    </xdr:to>
    <xdr:sp macro="" textlink="">
      <xdr:nvSpPr>
        <xdr:cNvPr id="824" name="楕円 823">
          <a:extLst>
            <a:ext uri="{FF2B5EF4-FFF2-40B4-BE49-F238E27FC236}">
              <a16:creationId xmlns:a16="http://schemas.microsoft.com/office/drawing/2014/main" id="{B2A6695E-8246-49EB-92E5-7A1DEE37BD48}"/>
            </a:ext>
          </a:extLst>
        </xdr:cNvPr>
        <xdr:cNvSpPr/>
      </xdr:nvSpPr>
      <xdr:spPr>
        <a:xfrm>
          <a:off x="20383500" y="99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121798</xdr:rowOff>
    </xdr:from>
    <xdr:ext cx="469744" cy="259045"/>
    <xdr:sp macro="" textlink="">
      <xdr:nvSpPr>
        <xdr:cNvPr id="825" name="テキスト ボックス 824">
          <a:extLst>
            <a:ext uri="{FF2B5EF4-FFF2-40B4-BE49-F238E27FC236}">
              <a16:creationId xmlns:a16="http://schemas.microsoft.com/office/drawing/2014/main" id="{E2C2A3CB-9244-4A3E-98E9-518E422FD013}"/>
            </a:ext>
          </a:extLst>
        </xdr:cNvPr>
        <xdr:cNvSpPr txBox="1"/>
      </xdr:nvSpPr>
      <xdr:spPr>
        <a:xfrm>
          <a:off x="20199428" y="1006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29967</xdr:rowOff>
    </xdr:from>
    <xdr:to>
      <xdr:col>102</xdr:col>
      <xdr:colOff>165100</xdr:colOff>
      <xdr:row>58</xdr:row>
      <xdr:rowOff>131567</xdr:rowOff>
    </xdr:to>
    <xdr:sp macro="" textlink="">
      <xdr:nvSpPr>
        <xdr:cNvPr id="826" name="楕円 825">
          <a:extLst>
            <a:ext uri="{FF2B5EF4-FFF2-40B4-BE49-F238E27FC236}">
              <a16:creationId xmlns:a16="http://schemas.microsoft.com/office/drawing/2014/main" id="{B19F09FD-1CB6-4557-8B2A-4B0500F9B0F8}"/>
            </a:ext>
          </a:extLst>
        </xdr:cNvPr>
        <xdr:cNvSpPr/>
      </xdr:nvSpPr>
      <xdr:spPr>
        <a:xfrm>
          <a:off x="19494500" y="99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122694</xdr:rowOff>
    </xdr:from>
    <xdr:ext cx="469744" cy="259045"/>
    <xdr:sp macro="" textlink="">
      <xdr:nvSpPr>
        <xdr:cNvPr id="827" name="テキスト ボックス 826">
          <a:extLst>
            <a:ext uri="{FF2B5EF4-FFF2-40B4-BE49-F238E27FC236}">
              <a16:creationId xmlns:a16="http://schemas.microsoft.com/office/drawing/2014/main" id="{458D87F5-AFA7-4C59-9E85-927BF09989F7}"/>
            </a:ext>
          </a:extLst>
        </xdr:cNvPr>
        <xdr:cNvSpPr txBox="1"/>
      </xdr:nvSpPr>
      <xdr:spPr>
        <a:xfrm>
          <a:off x="19310428" y="10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30918</xdr:rowOff>
    </xdr:from>
    <xdr:to>
      <xdr:col>98</xdr:col>
      <xdr:colOff>38100</xdr:colOff>
      <xdr:row>58</xdr:row>
      <xdr:rowOff>132518</xdr:rowOff>
    </xdr:to>
    <xdr:sp macro="" textlink="">
      <xdr:nvSpPr>
        <xdr:cNvPr id="828" name="楕円 827">
          <a:extLst>
            <a:ext uri="{FF2B5EF4-FFF2-40B4-BE49-F238E27FC236}">
              <a16:creationId xmlns:a16="http://schemas.microsoft.com/office/drawing/2014/main" id="{B42BA825-21E9-4261-BE75-4A6BC317FE06}"/>
            </a:ext>
          </a:extLst>
        </xdr:cNvPr>
        <xdr:cNvSpPr/>
      </xdr:nvSpPr>
      <xdr:spPr>
        <a:xfrm>
          <a:off x="18605500" y="99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149045</xdr:rowOff>
    </xdr:from>
    <xdr:ext cx="469744" cy="259045"/>
    <xdr:sp macro="" textlink="">
      <xdr:nvSpPr>
        <xdr:cNvPr id="829" name="テキスト ボックス 828">
          <a:extLst>
            <a:ext uri="{FF2B5EF4-FFF2-40B4-BE49-F238E27FC236}">
              <a16:creationId xmlns:a16="http://schemas.microsoft.com/office/drawing/2014/main" id="{76C37658-923E-4291-BCB4-7EFDD70F2D61}"/>
            </a:ext>
          </a:extLst>
        </xdr:cNvPr>
        <xdr:cNvSpPr txBox="1"/>
      </xdr:nvSpPr>
      <xdr:spPr>
        <a:xfrm>
          <a:off x="18421428" y="97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EC73EB0E-02D0-48D1-AD1B-95C4BFE1AA35}"/>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509705C8-5D7E-40E6-B01E-D319319E194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2052EEEC-27BD-434B-97BB-87FA9D9D7BE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1C024B02-3867-4DB7-9B68-A809CD6072B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3C98A7FD-0389-46E8-B640-F8D35BC6270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A4B19C3E-CB07-4101-81FA-EFCBA034713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6AA6189-DAB0-4482-82D8-A3B0E0DDD8C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EA8F19FF-2D8B-4A88-9BCB-16C7710A0229}"/>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38E08ED0-7814-48F8-804E-39156C7545C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57475A86-F1F2-4AAB-B16A-6FA4757C9D9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3A953B60-024B-49B1-B9D2-6CC4F307659D}"/>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966ACF04-3AC2-47D9-9C01-F5C100D14505}"/>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7F3132EF-EED7-4AC5-B37E-24781D5A1F3C}"/>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F2189534-E8C2-4A23-9E2D-7A08CD59340E}"/>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A8341CF-8F9D-4465-808D-A7645B179B4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1941C77A-E726-4437-9418-1DC1E6619FDB}"/>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E0BB93E-04AB-4966-9ACB-9EA804C0398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439E1140-1BA3-42C5-8BCB-82DA956DD813}"/>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1804BB37-5606-4DD7-802D-141C38730FAB}"/>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9DF226D3-14A9-4EA6-A465-C2A0172819DC}"/>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CB43E8B1-5461-43EC-B0B6-CDB5E9B1644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F0C1E66A-A86F-48E0-B735-7A9D13825E96}"/>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842D9BEE-C993-4119-B751-FF81DC1E8AF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A2B0B476-6954-447D-8187-B4F7F6CC59D2}"/>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752FD7E0-A0B5-4E8B-8C10-177F9A15632B}"/>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7D6B095C-00CA-4B49-AC6B-B0B839DB3C5A}"/>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BAF347BD-AF30-4918-B1AE-C6E551A78EAA}"/>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6FF8F5E9-3C0C-4459-A1E6-F62C065E1A8F}"/>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149720</xdr:rowOff>
    </xdr:from>
    <xdr:to>
      <xdr:col>116</xdr:col>
      <xdr:colOff>63500</xdr:colOff>
      <xdr:row>77</xdr:row>
      <xdr:rowOff>165447</xdr:rowOff>
    </xdr:to>
    <xdr:cxnSp macro="">
      <xdr:nvCxnSpPr>
        <xdr:cNvPr id="858" name="直線コネクタ 857">
          <a:extLst>
            <a:ext uri="{FF2B5EF4-FFF2-40B4-BE49-F238E27FC236}">
              <a16:creationId xmlns:a16="http://schemas.microsoft.com/office/drawing/2014/main" id="{3C3DFE4C-AB7C-4C32-935C-8928B71955B8}"/>
            </a:ext>
          </a:extLst>
        </xdr:cNvPr>
        <xdr:cNvCxnSpPr/>
      </xdr:nvCxnSpPr>
      <xdr:spPr>
        <a:xfrm flipV="1">
          <a:off x="21323300" y="13351370"/>
          <a:ext cx="8382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BB92B43-C6AA-4C8A-9500-B0C0B44A9C83}"/>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6EC93937-085E-4580-A320-F69F7BFB5A08}"/>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165447</xdr:rowOff>
    </xdr:from>
    <xdr:to>
      <xdr:col>111</xdr:col>
      <xdr:colOff>177800</xdr:colOff>
      <xdr:row>77</xdr:row>
      <xdr:rowOff>167277</xdr:rowOff>
    </xdr:to>
    <xdr:cxnSp macro="">
      <xdr:nvCxnSpPr>
        <xdr:cNvPr id="861" name="直線コネクタ 860">
          <a:extLst>
            <a:ext uri="{FF2B5EF4-FFF2-40B4-BE49-F238E27FC236}">
              <a16:creationId xmlns:a16="http://schemas.microsoft.com/office/drawing/2014/main" id="{63B7B4D3-6B35-41C8-8E58-719B7C0F0CCD}"/>
            </a:ext>
          </a:extLst>
        </xdr:cNvPr>
        <xdr:cNvCxnSpPr/>
      </xdr:nvCxnSpPr>
      <xdr:spPr>
        <a:xfrm flipV="1">
          <a:off x="20434300" y="1336709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7C2BAECE-9A02-4A10-878C-92204D670AF8}"/>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E26D08BD-BFEA-4672-815C-D3987F88A5A3}"/>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161333</xdr:rowOff>
    </xdr:from>
    <xdr:to>
      <xdr:col>107</xdr:col>
      <xdr:colOff>50800</xdr:colOff>
      <xdr:row>77</xdr:row>
      <xdr:rowOff>167277</xdr:rowOff>
    </xdr:to>
    <xdr:cxnSp macro="">
      <xdr:nvCxnSpPr>
        <xdr:cNvPr id="864" name="直線コネクタ 863">
          <a:extLst>
            <a:ext uri="{FF2B5EF4-FFF2-40B4-BE49-F238E27FC236}">
              <a16:creationId xmlns:a16="http://schemas.microsoft.com/office/drawing/2014/main" id="{DACF7A6D-FE7B-4084-BAAA-F09F50A736D2}"/>
            </a:ext>
          </a:extLst>
        </xdr:cNvPr>
        <xdr:cNvCxnSpPr/>
      </xdr:nvCxnSpPr>
      <xdr:spPr>
        <a:xfrm>
          <a:off x="19545300" y="1336298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C47FE6D1-5C8E-4479-9E3A-1E97BD975415}"/>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10E2C0C5-7402-49FE-9AC3-A7BC7EA86EB6}"/>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161333</xdr:rowOff>
    </xdr:from>
    <xdr:to>
      <xdr:col>102</xdr:col>
      <xdr:colOff>114300</xdr:colOff>
      <xdr:row>77</xdr:row>
      <xdr:rowOff>166480</xdr:rowOff>
    </xdr:to>
    <xdr:cxnSp macro="">
      <xdr:nvCxnSpPr>
        <xdr:cNvPr id="867" name="直線コネクタ 866">
          <a:extLst>
            <a:ext uri="{FF2B5EF4-FFF2-40B4-BE49-F238E27FC236}">
              <a16:creationId xmlns:a16="http://schemas.microsoft.com/office/drawing/2014/main" id="{5AC90E48-2211-43B5-81D4-16A7F5790420}"/>
            </a:ext>
          </a:extLst>
        </xdr:cNvPr>
        <xdr:cNvCxnSpPr/>
      </xdr:nvCxnSpPr>
      <xdr:spPr>
        <a:xfrm flipV="1">
          <a:off x="18656300" y="13362983"/>
          <a:ext cx="889000" cy="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6C2F190-3A7C-48CF-AB26-7EF4DBCF8536}"/>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D52B0204-1AA5-4A4A-B40F-322B75864827}"/>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97B19F3F-9073-4A54-B1F6-952AEDC43FDF}"/>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148784</xdr:rowOff>
    </xdr:from>
    <xdr:ext cx="534377" cy="259045"/>
    <xdr:sp macro="" textlink="">
      <xdr:nvSpPr>
        <xdr:cNvPr id="871" name="テキスト ボックス 870">
          <a:extLst>
            <a:ext uri="{FF2B5EF4-FFF2-40B4-BE49-F238E27FC236}">
              <a16:creationId xmlns:a16="http://schemas.microsoft.com/office/drawing/2014/main" id="{88420035-9950-4B7B-BA28-84E354E10CC5}"/>
            </a:ext>
          </a:extLst>
        </xdr:cNvPr>
        <xdr:cNvSpPr txBox="1"/>
      </xdr:nvSpPr>
      <xdr:spPr>
        <a:xfrm>
          <a:off x="18389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22AB9507-B5ED-4436-B7CE-884D8B14A26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D0922BF1-AEB3-4E10-9081-ADA73F8B6A8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D9A1BFBA-C8AE-4CFE-9A34-D5B00F3DED4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2C5A375B-9EC3-40F9-920A-B73085A1AC6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56140F7B-15CA-4EDC-9608-7F2D6C6800A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98920</xdr:rowOff>
    </xdr:from>
    <xdr:to>
      <xdr:col>116</xdr:col>
      <xdr:colOff>114300</xdr:colOff>
      <xdr:row>78</xdr:row>
      <xdr:rowOff>29070</xdr:rowOff>
    </xdr:to>
    <xdr:sp macro="" textlink="">
      <xdr:nvSpPr>
        <xdr:cNvPr id="877" name="楕円 876">
          <a:extLst>
            <a:ext uri="{FF2B5EF4-FFF2-40B4-BE49-F238E27FC236}">
              <a16:creationId xmlns:a16="http://schemas.microsoft.com/office/drawing/2014/main" id="{A6135590-067F-4D4C-9262-C0AEA36A26EB}"/>
            </a:ext>
          </a:extLst>
        </xdr:cNvPr>
        <xdr:cNvSpPr/>
      </xdr:nvSpPr>
      <xdr:spPr>
        <a:xfrm>
          <a:off x="22110700" y="133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77347</xdr:rowOff>
    </xdr:from>
    <xdr:ext cx="534377" cy="259045"/>
    <xdr:sp macro="" textlink="">
      <xdr:nvSpPr>
        <xdr:cNvPr id="878" name="繰出金該当値テキスト">
          <a:extLst>
            <a:ext uri="{FF2B5EF4-FFF2-40B4-BE49-F238E27FC236}">
              <a16:creationId xmlns:a16="http://schemas.microsoft.com/office/drawing/2014/main" id="{CA99088D-40DF-4811-B0BD-72EA2463EEE7}"/>
            </a:ext>
          </a:extLst>
        </xdr:cNvPr>
        <xdr:cNvSpPr txBox="1"/>
      </xdr:nvSpPr>
      <xdr:spPr>
        <a:xfrm>
          <a:off x="22212300" y="132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114647</xdr:rowOff>
    </xdr:from>
    <xdr:to>
      <xdr:col>112</xdr:col>
      <xdr:colOff>38100</xdr:colOff>
      <xdr:row>78</xdr:row>
      <xdr:rowOff>44797</xdr:rowOff>
    </xdr:to>
    <xdr:sp macro="" textlink="">
      <xdr:nvSpPr>
        <xdr:cNvPr id="879" name="楕円 878">
          <a:extLst>
            <a:ext uri="{FF2B5EF4-FFF2-40B4-BE49-F238E27FC236}">
              <a16:creationId xmlns:a16="http://schemas.microsoft.com/office/drawing/2014/main" id="{5948439F-F482-4FDB-95CB-398719CA338C}"/>
            </a:ext>
          </a:extLst>
        </xdr:cNvPr>
        <xdr:cNvSpPr/>
      </xdr:nvSpPr>
      <xdr:spPr>
        <a:xfrm>
          <a:off x="21272500" y="133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35924</xdr:rowOff>
    </xdr:from>
    <xdr:ext cx="534377" cy="259045"/>
    <xdr:sp macro="" textlink="">
      <xdr:nvSpPr>
        <xdr:cNvPr id="880" name="テキスト ボックス 879">
          <a:extLst>
            <a:ext uri="{FF2B5EF4-FFF2-40B4-BE49-F238E27FC236}">
              <a16:creationId xmlns:a16="http://schemas.microsoft.com/office/drawing/2014/main" id="{98882A97-70D1-44F9-B6BD-83015857D78A}"/>
            </a:ext>
          </a:extLst>
        </xdr:cNvPr>
        <xdr:cNvSpPr txBox="1"/>
      </xdr:nvSpPr>
      <xdr:spPr>
        <a:xfrm>
          <a:off x="21056111" y="1340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116477</xdr:rowOff>
    </xdr:from>
    <xdr:to>
      <xdr:col>107</xdr:col>
      <xdr:colOff>101600</xdr:colOff>
      <xdr:row>78</xdr:row>
      <xdr:rowOff>46627</xdr:rowOff>
    </xdr:to>
    <xdr:sp macro="" textlink="">
      <xdr:nvSpPr>
        <xdr:cNvPr id="881" name="楕円 880">
          <a:extLst>
            <a:ext uri="{FF2B5EF4-FFF2-40B4-BE49-F238E27FC236}">
              <a16:creationId xmlns:a16="http://schemas.microsoft.com/office/drawing/2014/main" id="{23500A56-D014-413A-98E3-9F9CC3A08D1B}"/>
            </a:ext>
          </a:extLst>
        </xdr:cNvPr>
        <xdr:cNvSpPr/>
      </xdr:nvSpPr>
      <xdr:spPr>
        <a:xfrm>
          <a:off x="20383500" y="133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37754</xdr:rowOff>
    </xdr:from>
    <xdr:ext cx="534377" cy="259045"/>
    <xdr:sp macro="" textlink="">
      <xdr:nvSpPr>
        <xdr:cNvPr id="882" name="テキスト ボックス 881">
          <a:extLst>
            <a:ext uri="{FF2B5EF4-FFF2-40B4-BE49-F238E27FC236}">
              <a16:creationId xmlns:a16="http://schemas.microsoft.com/office/drawing/2014/main" id="{140D54FD-489B-4CC3-8B45-5432D078D8D5}"/>
            </a:ext>
          </a:extLst>
        </xdr:cNvPr>
        <xdr:cNvSpPr txBox="1"/>
      </xdr:nvSpPr>
      <xdr:spPr>
        <a:xfrm>
          <a:off x="20167111" y="1341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110533</xdr:rowOff>
    </xdr:from>
    <xdr:to>
      <xdr:col>102</xdr:col>
      <xdr:colOff>165100</xdr:colOff>
      <xdr:row>78</xdr:row>
      <xdr:rowOff>40683</xdr:rowOff>
    </xdr:to>
    <xdr:sp macro="" textlink="">
      <xdr:nvSpPr>
        <xdr:cNvPr id="883" name="楕円 882">
          <a:extLst>
            <a:ext uri="{FF2B5EF4-FFF2-40B4-BE49-F238E27FC236}">
              <a16:creationId xmlns:a16="http://schemas.microsoft.com/office/drawing/2014/main" id="{9497CFF5-A7C3-4337-AECC-D2783B50391A}"/>
            </a:ext>
          </a:extLst>
        </xdr:cNvPr>
        <xdr:cNvSpPr/>
      </xdr:nvSpPr>
      <xdr:spPr>
        <a:xfrm>
          <a:off x="19494500" y="133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31810</xdr:rowOff>
    </xdr:from>
    <xdr:ext cx="534377" cy="259045"/>
    <xdr:sp macro="" textlink="">
      <xdr:nvSpPr>
        <xdr:cNvPr id="884" name="テキスト ボックス 883">
          <a:extLst>
            <a:ext uri="{FF2B5EF4-FFF2-40B4-BE49-F238E27FC236}">
              <a16:creationId xmlns:a16="http://schemas.microsoft.com/office/drawing/2014/main" id="{29209289-3BDD-449A-B8C7-6D75145400AA}"/>
            </a:ext>
          </a:extLst>
        </xdr:cNvPr>
        <xdr:cNvSpPr txBox="1"/>
      </xdr:nvSpPr>
      <xdr:spPr>
        <a:xfrm>
          <a:off x="19278111" y="134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115680</xdr:rowOff>
    </xdr:from>
    <xdr:to>
      <xdr:col>98</xdr:col>
      <xdr:colOff>38100</xdr:colOff>
      <xdr:row>78</xdr:row>
      <xdr:rowOff>45830</xdr:rowOff>
    </xdr:to>
    <xdr:sp macro="" textlink="">
      <xdr:nvSpPr>
        <xdr:cNvPr id="885" name="楕円 884">
          <a:extLst>
            <a:ext uri="{FF2B5EF4-FFF2-40B4-BE49-F238E27FC236}">
              <a16:creationId xmlns:a16="http://schemas.microsoft.com/office/drawing/2014/main" id="{CEBF3E12-F01D-4DBD-BE87-10260BB26A8B}"/>
            </a:ext>
          </a:extLst>
        </xdr:cNvPr>
        <xdr:cNvSpPr/>
      </xdr:nvSpPr>
      <xdr:spPr>
        <a:xfrm>
          <a:off x="18605500" y="133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36957</xdr:rowOff>
    </xdr:from>
    <xdr:ext cx="534377" cy="259045"/>
    <xdr:sp macro="" textlink="">
      <xdr:nvSpPr>
        <xdr:cNvPr id="886" name="テキスト ボックス 885">
          <a:extLst>
            <a:ext uri="{FF2B5EF4-FFF2-40B4-BE49-F238E27FC236}">
              <a16:creationId xmlns:a16="http://schemas.microsoft.com/office/drawing/2014/main" id="{31D4F1E5-4E79-48A2-AC12-51187EED75A6}"/>
            </a:ext>
          </a:extLst>
        </xdr:cNvPr>
        <xdr:cNvSpPr txBox="1"/>
      </xdr:nvSpPr>
      <xdr:spPr>
        <a:xfrm>
          <a:off x="18389111" y="134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762B0DB4-6CA2-4FB6-B69C-2B827806EE0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7087DDCF-E5CC-4B36-88CC-90723C4F44F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B3C9AD70-5DF3-4BCC-958F-AA21A727309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38B770EE-E2A6-4F1B-BC28-09A917AC1A8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B05EF922-B900-4A14-8F08-2E9EF6E7BDDA}"/>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4B835AAF-8AB8-48EF-9622-143F6DB51875}"/>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62D0EA13-814A-4FD5-97A0-4B5ECC5811D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52D450E8-8590-458B-8EDA-274BCA6CD1D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2F34BA22-0BF9-4966-B8BE-D74985EC2BD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C4862291-000D-44C8-9A17-BBA3211491B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18253AA4-A4E0-458E-BE16-ED2E24F24E7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F41DCE5-11C8-4036-BD36-08FE01EFDBD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14D9F662-A6F8-4174-AD52-CF8E4EEA4DCF}"/>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DEB7A258-5DF9-4A93-8A73-3DBDEC319597}"/>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4D02126C-3A90-4B79-A5D9-D56A2F53CFD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6226A5D1-5B93-432A-B998-99932E05A2E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13CFD70-62A5-42AC-A7CB-56B7EBCC0BE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8386965B-550D-414A-9B8E-A311062BFDC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D8F54EF8-5A39-4E1F-9971-9C835C3A32E4}"/>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FB198952-FA50-4AB2-B6C0-121033CA4C8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5C81E56B-DCAA-4887-A6AC-160F514AFD2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BD096E3E-9346-476A-B55A-4DDE1D990B7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736D1DB-E271-4E54-A81A-A8A82C6821C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3B765F81-C84B-408B-BB21-D07359ADF1B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6591EFC7-5BEA-41DB-89D6-08E2D43A3C7C}"/>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5B516FD5-4284-4141-895F-F6B923121F2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ADB8121D-04E4-47C7-A588-4528E16EF9C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57C53994-90A8-43C8-AC5E-220DDACB569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D1436E31-3ADB-494F-B18D-6643FFC9E9B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A56DB4D4-9C22-4378-8B1A-1847D8C15509}"/>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9BE08589-71CD-48FF-BD92-41A0E200F312}"/>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E62AD66C-58D1-4E8C-9B99-7DAF22B6385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A8983D3C-861A-467E-8F1F-0DEDC3C5D87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F42DA534-02B9-49D3-B0C2-6E1292A3C01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4F556774-9C55-4C88-B7A8-722064B1082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D0A73B83-EB8D-4DA6-8548-41E65D0858F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3CF784F7-9F33-4BE7-85CD-E0871EB06B6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8A6A7809-A59E-4462-979D-FA0E7A76486F}"/>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1EC325F6-797C-479C-BD75-A387A80400B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7F669900-4A34-4AE1-BF79-9EAE70A6421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D4D694DD-FC4B-4CCD-867F-601E09E7F02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4539FA9E-FF96-4C0F-8CF3-4729AA78004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E5BA40D-2DC9-4787-93D9-DE05A770816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17116CFC-8898-42D2-9049-6F1DB8C190C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CAE7E3D1-3951-48F1-AE04-52302391D9E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32423C44-0F8F-4E57-9590-2444BF8F667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146A4403-90F9-4062-943C-18C70BF2FB07}"/>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41709CED-9C15-4AD5-A3B1-7F1B41BE891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BF30CDDB-2FF1-4F0F-86CC-1E6A262AE6F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D00B5FC5-472C-4EB3-98CF-AA063CE24B6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876F0A52-FFAE-47A8-B3A9-B4E581555C3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483189DB-65A1-4B6C-81AF-835DEB2F411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1,102,781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9,129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円の減額となったが、令和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の降雨災害対策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事業があったことによる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費の減額に伴う影響である。　　　　　　　　　　　　　　　　　　　　　　　　　　　　　　　　　　　　　　　　　　　　　　　　　　　　　　　　　　　　　　　　　　　　　　　　　　　　　　　　　　　　　　　　　　　　　　　　　　　主な構成項目である普通建設事業費は、住民一人当たり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178,856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除雪車両の更新等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10,868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額した。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この他に、前年度と比較して減少したのは、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13,742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円減額したが、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ふるさと納税の減や特定目的基金への積立が減ったためである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貸付金を</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除いた全ての項目において、類似団体平均を下回る数値となったが、今後も行政改革の推進により行政コスト縮減に努める。また、大型事業の実施にあたっては地方債発行の抑制など適正な起債管理を目指し、計画的に実施していく必要がある。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100C8B-B2D6-44F4-AC3C-3F6AEDE12E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14AED6D-A53D-4CF6-9A4A-61755E7ABDC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1AB8BFE-2B81-490E-AF83-76D08F4DE5B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588BA54-97F4-438E-BCD7-2A98BBBF9E1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EA7462-0D80-4F35-93DE-9294746227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7CE3DC-0FCE-4206-8EFB-E5205AFA1E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AB8832-9D03-48A4-93B1-C7072DDF1D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0840E3-0BC6-49E3-BBCE-E946F8C5EC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294564-B175-4FBB-A0F6-7A4FB590B8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06E871B-53A6-4E74-B33F-994622FA134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4,533
4,475
190.95
5,193,942
4,998,906
193,045
3,161,015
4,840,722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7ED0C4-B49B-4FF5-8186-21311931B2A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5B90F4-57CB-40A3-966F-02FC8FC860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D614BC-9374-4866-B55F-6ECE88798B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BEF5CD-3578-41D7-BB6F-F11B547D4D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F73159-512C-4B44-9B1F-DA488A5C95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2443763-5402-4A83-A743-7480D7F4C7C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08C0AFC-7625-4509-BE71-2EA52351904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52CA47F-10A4-4405-BCE8-AC10D1D9891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174DACF-FB3F-4DAE-AD68-E9DC9BF7DBD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B08573-22D2-4080-A74D-16246007B8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D26DC1E-2B42-47BB-B0C8-B554A78EFCB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55617A8-457D-4C65-B507-F78236A6CD8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063DB31-D336-484E-9622-0F1D451E91D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2757726-A445-42C2-99A0-5297C69B590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7C3D35-6DD6-45E3-A16B-BED366DAAB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495488D-F800-4F8B-8827-F4D1277185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1447AE-0EAE-4F14-BD8B-A8A0D932CD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9095975-FC91-4C1C-9C93-1203A8D3685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277228D-865B-4B1B-B7FE-F0950D3EE7B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91AAD3E-9454-497B-8B70-6CC65D86740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00E485C-94F5-419E-A522-93AD06A4647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6F61F7A-C1A8-4D9F-8513-69954989370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A1B2EFB-E5F8-4363-B947-A75C95CCB4A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6E4647B-24F4-43BC-8D76-078336A87FA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4ECF24B-26B1-4379-9BFB-D3CD02722EC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9054CBF-3997-48FC-83C8-670EA49FB07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720F60B-2FBB-4CB7-B374-58FF38B5E7F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B25F788-8893-4297-A598-9350CEEE430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1C5CCA1-0B2A-4AFE-8A27-DF8CF32B292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6700BF2-7EE1-4A18-804E-A787655328E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3FCADF8-F198-450E-8A07-0A5EFA3649B9}"/>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FAA711E3-C154-4F91-A074-C442C86DDBA2}"/>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C313C313-C8C8-4462-B73F-E14A2DF7FF1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E1A4CDE5-3F29-49DB-958C-05A473C8DBFE}"/>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C4610329-7CE0-493D-9EA6-863B2ACCEF5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63994DFA-79DA-4CE5-ACB2-31CF5F897B2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F33FF631-4E03-4FE2-B170-DA1489D4350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711B2315-0ECF-4AA1-8409-4E15AB077AA1}"/>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28EBEF79-6EB7-4BAA-B01E-75F3FB5CDB8E}"/>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BD50A120-BEDD-45F0-AD96-3C0A301E644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C68C2969-DD07-460D-84D2-831B266C527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4E7DE971-1C17-4716-A3C4-6714D88376C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B945FBA1-5AAB-4EBF-8AC2-5161954DB0F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33DC8FCC-A7E3-4FBA-B115-6CA60275C559}"/>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DF0BF405-533C-413C-AD67-4BAFF4F3F262}"/>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9D319736-F680-4424-B1A5-64CEA259A567}"/>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B421635D-71E8-4B5C-87BB-0C15C18F15DA}"/>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F29DEF0C-9F50-4FA5-8A95-7B88654D95CA}"/>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120860</xdr:rowOff>
    </xdr:from>
    <xdr:to>
      <xdr:col>24</xdr:col>
      <xdr:colOff>63500</xdr:colOff>
      <xdr:row>37</xdr:row>
      <xdr:rowOff>130556</xdr:rowOff>
    </xdr:to>
    <xdr:cxnSp macro="">
      <xdr:nvCxnSpPr>
        <xdr:cNvPr id="60" name="直線コネクタ 59">
          <a:extLst>
            <a:ext uri="{FF2B5EF4-FFF2-40B4-BE49-F238E27FC236}">
              <a16:creationId xmlns:a16="http://schemas.microsoft.com/office/drawing/2014/main" id="{D095CB13-D662-47F0-B833-D8D1BD317F7F}"/>
            </a:ext>
          </a:extLst>
        </xdr:cNvPr>
        <xdr:cNvCxnSpPr/>
      </xdr:nvCxnSpPr>
      <xdr:spPr>
        <a:xfrm>
          <a:off x="3797300" y="6464510"/>
          <a:ext cx="8382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8E68D896-B4F8-4C2A-B850-8CD9FF589B2B}"/>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B335E860-10FD-4B56-9CE9-57E1021AD6AC}"/>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120860</xdr:rowOff>
    </xdr:from>
    <xdr:to>
      <xdr:col>19</xdr:col>
      <xdr:colOff>177800</xdr:colOff>
      <xdr:row>37</xdr:row>
      <xdr:rowOff>126974</xdr:rowOff>
    </xdr:to>
    <xdr:cxnSp macro="">
      <xdr:nvCxnSpPr>
        <xdr:cNvPr id="63" name="直線コネクタ 62">
          <a:extLst>
            <a:ext uri="{FF2B5EF4-FFF2-40B4-BE49-F238E27FC236}">
              <a16:creationId xmlns:a16="http://schemas.microsoft.com/office/drawing/2014/main" id="{896B097E-BDAF-4709-83E1-0BD637DD5E1C}"/>
            </a:ext>
          </a:extLst>
        </xdr:cNvPr>
        <xdr:cNvCxnSpPr/>
      </xdr:nvCxnSpPr>
      <xdr:spPr>
        <a:xfrm flipV="1">
          <a:off x="2908300" y="646451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E0A09FD7-E4B6-42A5-BF85-F5EEE08B5772}"/>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8DCA5C83-0C85-42B3-89A7-48C81EAA9D39}"/>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126974</xdr:rowOff>
    </xdr:from>
    <xdr:to>
      <xdr:col>15</xdr:col>
      <xdr:colOff>50800</xdr:colOff>
      <xdr:row>37</xdr:row>
      <xdr:rowOff>132461</xdr:rowOff>
    </xdr:to>
    <xdr:cxnSp macro="">
      <xdr:nvCxnSpPr>
        <xdr:cNvPr id="66" name="直線コネクタ 65">
          <a:extLst>
            <a:ext uri="{FF2B5EF4-FFF2-40B4-BE49-F238E27FC236}">
              <a16:creationId xmlns:a16="http://schemas.microsoft.com/office/drawing/2014/main" id="{FC68BB9B-63F0-4EA6-A9DC-AA7EBAEF17FD}"/>
            </a:ext>
          </a:extLst>
        </xdr:cNvPr>
        <xdr:cNvCxnSpPr/>
      </xdr:nvCxnSpPr>
      <xdr:spPr>
        <a:xfrm flipV="1">
          <a:off x="2019300" y="647062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5AF055EF-170C-4D8C-885F-C957FC1FB7F6}"/>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F324DD22-524A-4E52-8F3E-570213BF8F6E}"/>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132461</xdr:rowOff>
    </xdr:from>
    <xdr:to>
      <xdr:col>10</xdr:col>
      <xdr:colOff>114300</xdr:colOff>
      <xdr:row>37</xdr:row>
      <xdr:rowOff>139205</xdr:rowOff>
    </xdr:to>
    <xdr:cxnSp macro="">
      <xdr:nvCxnSpPr>
        <xdr:cNvPr id="69" name="直線コネクタ 68">
          <a:extLst>
            <a:ext uri="{FF2B5EF4-FFF2-40B4-BE49-F238E27FC236}">
              <a16:creationId xmlns:a16="http://schemas.microsoft.com/office/drawing/2014/main" id="{7F0AEC0E-B9A3-44CF-B801-03A37B89752C}"/>
            </a:ext>
          </a:extLst>
        </xdr:cNvPr>
        <xdr:cNvCxnSpPr/>
      </xdr:nvCxnSpPr>
      <xdr:spPr>
        <a:xfrm flipV="1">
          <a:off x="1130300" y="647611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7C7E573-668C-407C-AE35-E2F091AFB3B7}"/>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80358D09-DECB-48CF-9AB4-B2C67F19C008}"/>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2DAA6A7-B504-40B4-951A-4EDEF1BDDCFC}"/>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B211778D-5841-40CE-9CC8-5AF207007E01}"/>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9CFFF2E-A2CF-414D-AEA4-677202C1068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FB2E7B8-E576-4185-A620-C35B335284A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63B82E6-276B-4C17-8510-31486F86C85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A3F62B2-E40A-45B0-8A8C-038704D3226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22A7D3A-C007-4B87-AA3C-1976907BC74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79756</xdr:rowOff>
    </xdr:from>
    <xdr:to>
      <xdr:col>24</xdr:col>
      <xdr:colOff>114300</xdr:colOff>
      <xdr:row>38</xdr:row>
      <xdr:rowOff>9906</xdr:rowOff>
    </xdr:to>
    <xdr:sp macro="" textlink="">
      <xdr:nvSpPr>
        <xdr:cNvPr id="79" name="楕円 78">
          <a:extLst>
            <a:ext uri="{FF2B5EF4-FFF2-40B4-BE49-F238E27FC236}">
              <a16:creationId xmlns:a16="http://schemas.microsoft.com/office/drawing/2014/main" id="{07EE8FC2-1340-4E0E-B256-A245ACA90881}"/>
            </a:ext>
          </a:extLst>
        </xdr:cNvPr>
        <xdr:cNvSpPr/>
      </xdr:nvSpPr>
      <xdr:spPr>
        <a:xfrm>
          <a:off x="45847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166133</xdr:rowOff>
    </xdr:from>
    <xdr:ext cx="534377" cy="259045"/>
    <xdr:sp macro="" textlink="">
      <xdr:nvSpPr>
        <xdr:cNvPr id="80" name="議会費該当値テキスト">
          <a:extLst>
            <a:ext uri="{FF2B5EF4-FFF2-40B4-BE49-F238E27FC236}">
              <a16:creationId xmlns:a16="http://schemas.microsoft.com/office/drawing/2014/main" id="{A3CC9D4B-D55B-4D25-81FE-7CB967C9822C}"/>
            </a:ext>
          </a:extLst>
        </xdr:cNvPr>
        <xdr:cNvSpPr txBox="1"/>
      </xdr:nvSpPr>
      <xdr:spPr>
        <a:xfrm>
          <a:off x="4686300" y="63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70060</xdr:rowOff>
    </xdr:from>
    <xdr:to>
      <xdr:col>20</xdr:col>
      <xdr:colOff>38100</xdr:colOff>
      <xdr:row>38</xdr:row>
      <xdr:rowOff>209</xdr:rowOff>
    </xdr:to>
    <xdr:sp macro="" textlink="">
      <xdr:nvSpPr>
        <xdr:cNvPr id="81" name="楕円 80">
          <a:extLst>
            <a:ext uri="{FF2B5EF4-FFF2-40B4-BE49-F238E27FC236}">
              <a16:creationId xmlns:a16="http://schemas.microsoft.com/office/drawing/2014/main" id="{3D9A0142-6452-4642-ACE5-326892D264D1}"/>
            </a:ext>
          </a:extLst>
        </xdr:cNvPr>
        <xdr:cNvSpPr/>
      </xdr:nvSpPr>
      <xdr:spPr>
        <a:xfrm>
          <a:off x="3746500" y="64137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162786</xdr:rowOff>
    </xdr:from>
    <xdr:ext cx="534377" cy="259045"/>
    <xdr:sp macro="" textlink="">
      <xdr:nvSpPr>
        <xdr:cNvPr id="82" name="テキスト ボックス 81">
          <a:extLst>
            <a:ext uri="{FF2B5EF4-FFF2-40B4-BE49-F238E27FC236}">
              <a16:creationId xmlns:a16="http://schemas.microsoft.com/office/drawing/2014/main" id="{97F5ADB6-0824-433A-BC98-CFF6E7EAFCDD}"/>
            </a:ext>
          </a:extLst>
        </xdr:cNvPr>
        <xdr:cNvSpPr txBox="1"/>
      </xdr:nvSpPr>
      <xdr:spPr>
        <a:xfrm>
          <a:off x="3530111" y="65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76174</xdr:rowOff>
    </xdr:from>
    <xdr:to>
      <xdr:col>15</xdr:col>
      <xdr:colOff>101600</xdr:colOff>
      <xdr:row>38</xdr:row>
      <xdr:rowOff>6324</xdr:rowOff>
    </xdr:to>
    <xdr:sp macro="" textlink="">
      <xdr:nvSpPr>
        <xdr:cNvPr id="83" name="楕円 82">
          <a:extLst>
            <a:ext uri="{FF2B5EF4-FFF2-40B4-BE49-F238E27FC236}">
              <a16:creationId xmlns:a16="http://schemas.microsoft.com/office/drawing/2014/main" id="{68CD6A10-1F9A-41D0-8EF8-40C9A74E78F6}"/>
            </a:ext>
          </a:extLst>
        </xdr:cNvPr>
        <xdr:cNvSpPr/>
      </xdr:nvSpPr>
      <xdr:spPr>
        <a:xfrm>
          <a:off x="2857500" y="64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168901</xdr:rowOff>
    </xdr:from>
    <xdr:ext cx="534377" cy="259045"/>
    <xdr:sp macro="" textlink="">
      <xdr:nvSpPr>
        <xdr:cNvPr id="84" name="テキスト ボックス 83">
          <a:extLst>
            <a:ext uri="{FF2B5EF4-FFF2-40B4-BE49-F238E27FC236}">
              <a16:creationId xmlns:a16="http://schemas.microsoft.com/office/drawing/2014/main" id="{9F1B2680-AD88-4281-AAF0-84C6996018FE}"/>
            </a:ext>
          </a:extLst>
        </xdr:cNvPr>
        <xdr:cNvSpPr txBox="1"/>
      </xdr:nvSpPr>
      <xdr:spPr>
        <a:xfrm>
          <a:off x="2641111" y="65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81661</xdr:rowOff>
    </xdr:from>
    <xdr:to>
      <xdr:col>10</xdr:col>
      <xdr:colOff>165100</xdr:colOff>
      <xdr:row>38</xdr:row>
      <xdr:rowOff>11811</xdr:rowOff>
    </xdr:to>
    <xdr:sp macro="" textlink="">
      <xdr:nvSpPr>
        <xdr:cNvPr id="85" name="楕円 84">
          <a:extLst>
            <a:ext uri="{FF2B5EF4-FFF2-40B4-BE49-F238E27FC236}">
              <a16:creationId xmlns:a16="http://schemas.microsoft.com/office/drawing/2014/main" id="{1ACA5749-A2F3-45DB-A2D7-49BC981BF90B}"/>
            </a:ext>
          </a:extLst>
        </xdr:cNvPr>
        <xdr:cNvSpPr/>
      </xdr:nvSpPr>
      <xdr:spPr>
        <a:xfrm>
          <a:off x="1968500" y="64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2938</xdr:rowOff>
    </xdr:from>
    <xdr:ext cx="534377" cy="259045"/>
    <xdr:sp macro="" textlink="">
      <xdr:nvSpPr>
        <xdr:cNvPr id="86" name="テキスト ボックス 85">
          <a:extLst>
            <a:ext uri="{FF2B5EF4-FFF2-40B4-BE49-F238E27FC236}">
              <a16:creationId xmlns:a16="http://schemas.microsoft.com/office/drawing/2014/main" id="{F3DB7FB8-4657-4528-B9BC-E299AC3ABBAB}"/>
            </a:ext>
          </a:extLst>
        </xdr:cNvPr>
        <xdr:cNvSpPr txBox="1"/>
      </xdr:nvSpPr>
      <xdr:spPr>
        <a:xfrm>
          <a:off x="1752111" y="65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88405</xdr:rowOff>
    </xdr:from>
    <xdr:to>
      <xdr:col>6</xdr:col>
      <xdr:colOff>38100</xdr:colOff>
      <xdr:row>38</xdr:row>
      <xdr:rowOff>18555</xdr:rowOff>
    </xdr:to>
    <xdr:sp macro="" textlink="">
      <xdr:nvSpPr>
        <xdr:cNvPr id="87" name="楕円 86">
          <a:extLst>
            <a:ext uri="{FF2B5EF4-FFF2-40B4-BE49-F238E27FC236}">
              <a16:creationId xmlns:a16="http://schemas.microsoft.com/office/drawing/2014/main" id="{A932C2FC-2885-4604-A456-12462FB4F206}"/>
            </a:ext>
          </a:extLst>
        </xdr:cNvPr>
        <xdr:cNvSpPr/>
      </xdr:nvSpPr>
      <xdr:spPr>
        <a:xfrm>
          <a:off x="1079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35082</xdr:rowOff>
    </xdr:from>
    <xdr:ext cx="534377" cy="259045"/>
    <xdr:sp macro="" textlink="">
      <xdr:nvSpPr>
        <xdr:cNvPr id="88" name="テキスト ボックス 87">
          <a:extLst>
            <a:ext uri="{FF2B5EF4-FFF2-40B4-BE49-F238E27FC236}">
              <a16:creationId xmlns:a16="http://schemas.microsoft.com/office/drawing/2014/main" id="{7597FB66-4200-43DD-B709-394167D5AF79}"/>
            </a:ext>
          </a:extLst>
        </xdr:cNvPr>
        <xdr:cNvSpPr txBox="1"/>
      </xdr:nvSpPr>
      <xdr:spPr>
        <a:xfrm>
          <a:off x="863111" y="620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3FDA1C79-D50A-47A2-B8A6-C1C3DF6249C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32B9BF6-589A-450E-BAA7-A92E6301BE5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40891AF4-8599-44FF-89BD-98440DDCDB8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E606E22E-7639-40D9-9B7D-86B6656A2E0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CB84AFCF-CB93-4A93-8FB7-51A1C4BEBC6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684F47B7-60F4-4247-80A6-7D70C092D98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45BE62B3-4BE2-468F-B365-6053FAE7CCA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758D3112-9A65-4F4D-BF25-9A839601E31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D6AFAD0E-43C5-4740-9B6F-E1721D3404C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41F259A5-BC4C-402E-B572-C87C9834569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D1A482FE-5D64-473E-8CEA-79BD80475A81}"/>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23F2C60E-43A5-487D-B296-2D22532EA841}"/>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BF44D677-652F-48BF-9647-FEF3B8829A9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7BBE5206-4A11-406D-98D3-EECDC4B40DD4}"/>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B498D4B-F1D5-4048-A412-8CD8FDA7B49F}"/>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7176F870-8EBF-41D3-B638-914EB3E8BE92}"/>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CFBCA9BC-2A49-4B21-9B89-9E979A2C422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D4C92123-C7BE-43D8-AEAB-0F6CE6D35BB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793EC09C-7541-49EC-81CE-B4B5BBC65EC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C80D9B5-CFCD-4954-B2CD-9C58E57082B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62A53ABB-9E14-4946-9762-E5F79F82A2BE}"/>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7533B8AB-BB2D-4745-A566-1460FCC51593}"/>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BFF69156-C82A-4184-8ED2-4308AE27302C}"/>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5E341044-2930-4748-85C0-AC90B87626D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95166</xdr:rowOff>
    </xdr:from>
    <xdr:to>
      <xdr:col>24</xdr:col>
      <xdr:colOff>63500</xdr:colOff>
      <xdr:row>57</xdr:row>
      <xdr:rowOff>104388</xdr:rowOff>
    </xdr:to>
    <xdr:cxnSp macro="">
      <xdr:nvCxnSpPr>
        <xdr:cNvPr id="113" name="直線コネクタ 112">
          <a:extLst>
            <a:ext uri="{FF2B5EF4-FFF2-40B4-BE49-F238E27FC236}">
              <a16:creationId xmlns:a16="http://schemas.microsoft.com/office/drawing/2014/main" id="{598E19A5-6C9D-47EC-A258-C8FE8D199C29}"/>
            </a:ext>
          </a:extLst>
        </xdr:cNvPr>
        <xdr:cNvCxnSpPr/>
      </xdr:nvCxnSpPr>
      <xdr:spPr>
        <a:xfrm>
          <a:off x="3797300" y="9867816"/>
          <a:ext cx="8382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F3D41B1-7677-4CE6-BFBC-B9CB2D73BEA9}"/>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F4665601-AEDD-4C1C-BB01-2269AF55B942}"/>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40968</xdr:rowOff>
    </xdr:from>
    <xdr:to>
      <xdr:col>19</xdr:col>
      <xdr:colOff>177800</xdr:colOff>
      <xdr:row>57</xdr:row>
      <xdr:rowOff>95166</xdr:rowOff>
    </xdr:to>
    <xdr:cxnSp macro="">
      <xdr:nvCxnSpPr>
        <xdr:cNvPr id="116" name="直線コネクタ 115">
          <a:extLst>
            <a:ext uri="{FF2B5EF4-FFF2-40B4-BE49-F238E27FC236}">
              <a16:creationId xmlns:a16="http://schemas.microsoft.com/office/drawing/2014/main" id="{26AF3837-D7BC-4887-9D88-74CB550161A1}"/>
            </a:ext>
          </a:extLst>
        </xdr:cNvPr>
        <xdr:cNvCxnSpPr/>
      </xdr:nvCxnSpPr>
      <xdr:spPr>
        <a:xfrm>
          <a:off x="2908300" y="9813618"/>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CDB97736-9F41-4EBB-AB7A-16B14DF93AA8}"/>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B8041A73-8932-4847-B298-6A95D81E2394}"/>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40968</xdr:rowOff>
    </xdr:from>
    <xdr:to>
      <xdr:col>15</xdr:col>
      <xdr:colOff>50800</xdr:colOff>
      <xdr:row>57</xdr:row>
      <xdr:rowOff>48013</xdr:rowOff>
    </xdr:to>
    <xdr:cxnSp macro="">
      <xdr:nvCxnSpPr>
        <xdr:cNvPr id="119" name="直線コネクタ 118">
          <a:extLst>
            <a:ext uri="{FF2B5EF4-FFF2-40B4-BE49-F238E27FC236}">
              <a16:creationId xmlns:a16="http://schemas.microsoft.com/office/drawing/2014/main" id="{73F5E5AE-1B90-48DB-9419-1673273D2A05}"/>
            </a:ext>
          </a:extLst>
        </xdr:cNvPr>
        <xdr:cNvCxnSpPr/>
      </xdr:nvCxnSpPr>
      <xdr:spPr>
        <a:xfrm flipV="1">
          <a:off x="2019300" y="9813618"/>
          <a:ext cx="8890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C1F65DED-5353-4EDB-AF1E-48B354488DE9}"/>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F245890E-0703-4169-A2AE-ACF27E87F913}"/>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48013</xdr:rowOff>
    </xdr:from>
    <xdr:to>
      <xdr:col>10</xdr:col>
      <xdr:colOff>114300</xdr:colOff>
      <xdr:row>57</xdr:row>
      <xdr:rowOff>97178</xdr:rowOff>
    </xdr:to>
    <xdr:cxnSp macro="">
      <xdr:nvCxnSpPr>
        <xdr:cNvPr id="122" name="直線コネクタ 121">
          <a:extLst>
            <a:ext uri="{FF2B5EF4-FFF2-40B4-BE49-F238E27FC236}">
              <a16:creationId xmlns:a16="http://schemas.microsoft.com/office/drawing/2014/main" id="{D5D3F7CB-F5BB-400B-9A24-CC66A6E7DCD6}"/>
            </a:ext>
          </a:extLst>
        </xdr:cNvPr>
        <xdr:cNvCxnSpPr/>
      </xdr:nvCxnSpPr>
      <xdr:spPr>
        <a:xfrm flipV="1">
          <a:off x="1130300" y="9820663"/>
          <a:ext cx="889000" cy="4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B2FC71A8-D388-4534-AB6B-1BF73AE7B6DE}"/>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FE06CAD7-2D07-496C-80BE-ED2D5FA2EB0B}"/>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A44AE35C-87DB-4BA5-85DD-6997CACD0359}"/>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153361</xdr:rowOff>
    </xdr:from>
    <xdr:ext cx="599010" cy="259045"/>
    <xdr:sp macro="" textlink="">
      <xdr:nvSpPr>
        <xdr:cNvPr id="126" name="テキスト ボックス 125">
          <a:extLst>
            <a:ext uri="{FF2B5EF4-FFF2-40B4-BE49-F238E27FC236}">
              <a16:creationId xmlns:a16="http://schemas.microsoft.com/office/drawing/2014/main" id="{0A82446E-EF77-4604-94BF-6D659D6C0BAE}"/>
            </a:ext>
          </a:extLst>
        </xdr:cNvPr>
        <xdr:cNvSpPr txBox="1"/>
      </xdr:nvSpPr>
      <xdr:spPr>
        <a:xfrm>
          <a:off x="830795"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79F65B2-1ED1-4212-9D34-642AD62B6A0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51700BA9-45BB-4DC3-920F-0A05A9854BF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B6AD083C-0D8B-4DF0-935B-54F3DAF9EE5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1D0A39CB-5466-45DB-8925-EA4A9965CBE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AFE1CF24-187B-4D99-A38F-3AA1BC0A66B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53588</xdr:rowOff>
    </xdr:from>
    <xdr:to>
      <xdr:col>24</xdr:col>
      <xdr:colOff>114300</xdr:colOff>
      <xdr:row>57</xdr:row>
      <xdr:rowOff>155188</xdr:rowOff>
    </xdr:to>
    <xdr:sp macro="" textlink="">
      <xdr:nvSpPr>
        <xdr:cNvPr id="132" name="楕円 131">
          <a:extLst>
            <a:ext uri="{FF2B5EF4-FFF2-40B4-BE49-F238E27FC236}">
              <a16:creationId xmlns:a16="http://schemas.microsoft.com/office/drawing/2014/main" id="{AAEDE4DE-F112-4CC7-AF4B-4C5339BCAB88}"/>
            </a:ext>
          </a:extLst>
        </xdr:cNvPr>
        <xdr:cNvSpPr/>
      </xdr:nvSpPr>
      <xdr:spPr>
        <a:xfrm>
          <a:off x="4584700" y="98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139965</xdr:rowOff>
    </xdr:from>
    <xdr:ext cx="599010" cy="259045"/>
    <xdr:sp macro="" textlink="">
      <xdr:nvSpPr>
        <xdr:cNvPr id="133" name="総務費該当値テキスト">
          <a:extLst>
            <a:ext uri="{FF2B5EF4-FFF2-40B4-BE49-F238E27FC236}">
              <a16:creationId xmlns:a16="http://schemas.microsoft.com/office/drawing/2014/main" id="{51352674-48DD-46DE-9318-E4EB27B60EDD}"/>
            </a:ext>
          </a:extLst>
        </xdr:cNvPr>
        <xdr:cNvSpPr txBox="1"/>
      </xdr:nvSpPr>
      <xdr:spPr>
        <a:xfrm>
          <a:off x="4686300" y="974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44366</xdr:rowOff>
    </xdr:from>
    <xdr:to>
      <xdr:col>20</xdr:col>
      <xdr:colOff>38100</xdr:colOff>
      <xdr:row>57</xdr:row>
      <xdr:rowOff>145966</xdr:rowOff>
    </xdr:to>
    <xdr:sp macro="" textlink="">
      <xdr:nvSpPr>
        <xdr:cNvPr id="134" name="楕円 133">
          <a:extLst>
            <a:ext uri="{FF2B5EF4-FFF2-40B4-BE49-F238E27FC236}">
              <a16:creationId xmlns:a16="http://schemas.microsoft.com/office/drawing/2014/main" id="{A185770F-049F-406A-8464-2E94C0C4C5FD}"/>
            </a:ext>
          </a:extLst>
        </xdr:cNvPr>
        <xdr:cNvSpPr/>
      </xdr:nvSpPr>
      <xdr:spPr>
        <a:xfrm>
          <a:off x="3746500" y="98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137093</xdr:rowOff>
    </xdr:from>
    <xdr:ext cx="599010" cy="259045"/>
    <xdr:sp macro="" textlink="">
      <xdr:nvSpPr>
        <xdr:cNvPr id="135" name="テキスト ボックス 134">
          <a:extLst>
            <a:ext uri="{FF2B5EF4-FFF2-40B4-BE49-F238E27FC236}">
              <a16:creationId xmlns:a16="http://schemas.microsoft.com/office/drawing/2014/main" id="{D692B818-923D-4DAF-B53B-0949AE4B9E2C}"/>
            </a:ext>
          </a:extLst>
        </xdr:cNvPr>
        <xdr:cNvSpPr txBox="1"/>
      </xdr:nvSpPr>
      <xdr:spPr>
        <a:xfrm>
          <a:off x="3497795" y="990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161618</xdr:rowOff>
    </xdr:from>
    <xdr:to>
      <xdr:col>15</xdr:col>
      <xdr:colOff>101600</xdr:colOff>
      <xdr:row>57</xdr:row>
      <xdr:rowOff>91768</xdr:rowOff>
    </xdr:to>
    <xdr:sp macro="" textlink="">
      <xdr:nvSpPr>
        <xdr:cNvPr id="136" name="楕円 135">
          <a:extLst>
            <a:ext uri="{FF2B5EF4-FFF2-40B4-BE49-F238E27FC236}">
              <a16:creationId xmlns:a16="http://schemas.microsoft.com/office/drawing/2014/main" id="{5C2CF7D8-5C3F-4BA5-B24E-FB387E36C3EC}"/>
            </a:ext>
          </a:extLst>
        </xdr:cNvPr>
        <xdr:cNvSpPr/>
      </xdr:nvSpPr>
      <xdr:spPr>
        <a:xfrm>
          <a:off x="2857500" y="97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82895</xdr:rowOff>
    </xdr:from>
    <xdr:ext cx="599010" cy="259045"/>
    <xdr:sp macro="" textlink="">
      <xdr:nvSpPr>
        <xdr:cNvPr id="137" name="テキスト ボックス 136">
          <a:extLst>
            <a:ext uri="{FF2B5EF4-FFF2-40B4-BE49-F238E27FC236}">
              <a16:creationId xmlns:a16="http://schemas.microsoft.com/office/drawing/2014/main" id="{C43912A5-A174-450E-83E6-4A13DE7DC6BA}"/>
            </a:ext>
          </a:extLst>
        </xdr:cNvPr>
        <xdr:cNvSpPr txBox="1"/>
      </xdr:nvSpPr>
      <xdr:spPr>
        <a:xfrm>
          <a:off x="2608795" y="985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168663</xdr:rowOff>
    </xdr:from>
    <xdr:to>
      <xdr:col>10</xdr:col>
      <xdr:colOff>165100</xdr:colOff>
      <xdr:row>57</xdr:row>
      <xdr:rowOff>98813</xdr:rowOff>
    </xdr:to>
    <xdr:sp macro="" textlink="">
      <xdr:nvSpPr>
        <xdr:cNvPr id="138" name="楕円 137">
          <a:extLst>
            <a:ext uri="{FF2B5EF4-FFF2-40B4-BE49-F238E27FC236}">
              <a16:creationId xmlns:a16="http://schemas.microsoft.com/office/drawing/2014/main" id="{A871FB7E-0D12-499A-9A21-362404E6426F}"/>
            </a:ext>
          </a:extLst>
        </xdr:cNvPr>
        <xdr:cNvSpPr/>
      </xdr:nvSpPr>
      <xdr:spPr>
        <a:xfrm>
          <a:off x="1968500" y="97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89940</xdr:rowOff>
    </xdr:from>
    <xdr:ext cx="599010" cy="259045"/>
    <xdr:sp macro="" textlink="">
      <xdr:nvSpPr>
        <xdr:cNvPr id="139" name="テキスト ボックス 138">
          <a:extLst>
            <a:ext uri="{FF2B5EF4-FFF2-40B4-BE49-F238E27FC236}">
              <a16:creationId xmlns:a16="http://schemas.microsoft.com/office/drawing/2014/main" id="{EC5BC386-1D4E-40EE-8F0B-3FAD3024552D}"/>
            </a:ext>
          </a:extLst>
        </xdr:cNvPr>
        <xdr:cNvSpPr txBox="1"/>
      </xdr:nvSpPr>
      <xdr:spPr>
        <a:xfrm>
          <a:off x="1719795" y="986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46378</xdr:rowOff>
    </xdr:from>
    <xdr:to>
      <xdr:col>6</xdr:col>
      <xdr:colOff>38100</xdr:colOff>
      <xdr:row>57</xdr:row>
      <xdr:rowOff>147978</xdr:rowOff>
    </xdr:to>
    <xdr:sp macro="" textlink="">
      <xdr:nvSpPr>
        <xdr:cNvPr id="140" name="楕円 139">
          <a:extLst>
            <a:ext uri="{FF2B5EF4-FFF2-40B4-BE49-F238E27FC236}">
              <a16:creationId xmlns:a16="http://schemas.microsoft.com/office/drawing/2014/main" id="{31BCC503-4B56-4AA5-B450-5C0B84BE9F84}"/>
            </a:ext>
          </a:extLst>
        </xdr:cNvPr>
        <xdr:cNvSpPr/>
      </xdr:nvSpPr>
      <xdr:spPr>
        <a:xfrm>
          <a:off x="1079500" y="981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139105</xdr:rowOff>
    </xdr:from>
    <xdr:ext cx="599010" cy="259045"/>
    <xdr:sp macro="" textlink="">
      <xdr:nvSpPr>
        <xdr:cNvPr id="141" name="テキスト ボックス 140">
          <a:extLst>
            <a:ext uri="{FF2B5EF4-FFF2-40B4-BE49-F238E27FC236}">
              <a16:creationId xmlns:a16="http://schemas.microsoft.com/office/drawing/2014/main" id="{19377EBB-1268-453B-A32D-841A56622B6A}"/>
            </a:ext>
          </a:extLst>
        </xdr:cNvPr>
        <xdr:cNvSpPr txBox="1"/>
      </xdr:nvSpPr>
      <xdr:spPr>
        <a:xfrm>
          <a:off x="830795" y="991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6A21323C-2185-4A26-9ECC-3A6A363CA94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1D42FDE9-7F77-4C7E-BD42-82A8C95FC9E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FDE7E18C-D4FA-4256-A970-F72AE571F96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DA3F4143-AC43-4B95-AAAB-071035C9CF9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58A3258D-5F54-4742-9179-196E95E6FE3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DC68B474-6766-4585-BB1D-94CB9BB09A5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4465BEEA-881C-471E-A053-33CD32AE0BF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11B17C6A-6591-4040-BA0B-2F27317B7F3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493232A9-5469-40BC-8280-77907728016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F2734447-43E6-484F-814B-62D1E46797C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18A23E29-8623-4358-AB40-0D77581CF9B6}"/>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CD999230-A00C-43C6-8CD7-373A6713EA02}"/>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672FFF0C-86B5-4467-93D6-3B58CF12C37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698DEA8-460C-40B3-B8F7-B4D7ACF6A6A6}"/>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707FE671-E88E-4A5D-ADE9-CDAA777F866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B02D6C81-6842-4E22-B3C3-C53BD218EFC8}"/>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9A620061-B267-438D-835D-2FF1F3B73CA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B0980E4A-F2FC-4554-B3A7-2BF07BCB091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EA7B2C69-B982-44F7-BBA9-81AD430C36F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25987545-9105-452E-9898-5CD0E731C5BD}"/>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F52523F0-7B1D-446F-A301-75950BD30AF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10CE0AE-2155-4C46-A62A-2018233932B6}"/>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7AC04093-A255-4ABD-8B4B-1E45A157F3A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C549A775-D11F-40F1-AFA4-41DA16661319}"/>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5E13E5F5-CD84-4EE2-BE19-8386DB09A339}"/>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49EFAB9D-713C-4077-8C64-068024450D8D}"/>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85D0E376-8B11-4AB1-81E1-6AEA8A6190D4}"/>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D16AC929-5A84-4A64-BCFA-5494480C6A0D}"/>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148073</xdr:rowOff>
    </xdr:from>
    <xdr:to>
      <xdr:col>24</xdr:col>
      <xdr:colOff>63500</xdr:colOff>
      <xdr:row>77</xdr:row>
      <xdr:rowOff>5166</xdr:rowOff>
    </xdr:to>
    <xdr:cxnSp macro="">
      <xdr:nvCxnSpPr>
        <xdr:cNvPr id="170" name="直線コネクタ 169">
          <a:extLst>
            <a:ext uri="{FF2B5EF4-FFF2-40B4-BE49-F238E27FC236}">
              <a16:creationId xmlns:a16="http://schemas.microsoft.com/office/drawing/2014/main" id="{609580E0-B5B6-4743-9FC6-22C8F7266398}"/>
            </a:ext>
          </a:extLst>
        </xdr:cNvPr>
        <xdr:cNvCxnSpPr/>
      </xdr:nvCxnSpPr>
      <xdr:spPr>
        <a:xfrm flipV="1">
          <a:off x="3797300" y="13178273"/>
          <a:ext cx="8382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887ADEA3-41AF-4BB9-B417-24F0D5E4862D}"/>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1B97B004-8585-4D69-B1BA-D93894274292}"/>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155511</xdr:rowOff>
    </xdr:from>
    <xdr:to>
      <xdr:col>19</xdr:col>
      <xdr:colOff>177800</xdr:colOff>
      <xdr:row>77</xdr:row>
      <xdr:rowOff>5166</xdr:rowOff>
    </xdr:to>
    <xdr:cxnSp macro="">
      <xdr:nvCxnSpPr>
        <xdr:cNvPr id="173" name="直線コネクタ 172">
          <a:extLst>
            <a:ext uri="{FF2B5EF4-FFF2-40B4-BE49-F238E27FC236}">
              <a16:creationId xmlns:a16="http://schemas.microsoft.com/office/drawing/2014/main" id="{AAE6C407-C88F-47D1-9FB1-D14D63641145}"/>
            </a:ext>
          </a:extLst>
        </xdr:cNvPr>
        <xdr:cNvCxnSpPr/>
      </xdr:nvCxnSpPr>
      <xdr:spPr>
        <a:xfrm>
          <a:off x="2908300" y="13185711"/>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B482E262-8C91-482A-9E08-190C3CB0B68E}"/>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26CA05ED-0914-4027-BF4E-0FE9BEE423DE}"/>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155511</xdr:rowOff>
    </xdr:from>
    <xdr:to>
      <xdr:col>15</xdr:col>
      <xdr:colOff>50800</xdr:colOff>
      <xdr:row>77</xdr:row>
      <xdr:rowOff>47864</xdr:rowOff>
    </xdr:to>
    <xdr:cxnSp macro="">
      <xdr:nvCxnSpPr>
        <xdr:cNvPr id="176" name="直線コネクタ 175">
          <a:extLst>
            <a:ext uri="{FF2B5EF4-FFF2-40B4-BE49-F238E27FC236}">
              <a16:creationId xmlns:a16="http://schemas.microsoft.com/office/drawing/2014/main" id="{62413BE3-978F-49C0-9195-147D1436EADB}"/>
            </a:ext>
          </a:extLst>
        </xdr:cNvPr>
        <xdr:cNvCxnSpPr/>
      </xdr:nvCxnSpPr>
      <xdr:spPr>
        <a:xfrm flipV="1">
          <a:off x="2019300" y="13185711"/>
          <a:ext cx="889000" cy="6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78F93E4C-A538-41F1-BA87-72C4B364A8EF}"/>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AC07741E-9914-43F4-92B0-DA6AF5E5862C}"/>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47864</xdr:rowOff>
    </xdr:from>
    <xdr:to>
      <xdr:col>10</xdr:col>
      <xdr:colOff>114300</xdr:colOff>
      <xdr:row>77</xdr:row>
      <xdr:rowOff>58638</xdr:rowOff>
    </xdr:to>
    <xdr:cxnSp macro="">
      <xdr:nvCxnSpPr>
        <xdr:cNvPr id="179" name="直線コネクタ 178">
          <a:extLst>
            <a:ext uri="{FF2B5EF4-FFF2-40B4-BE49-F238E27FC236}">
              <a16:creationId xmlns:a16="http://schemas.microsoft.com/office/drawing/2014/main" id="{FEFCBB98-AD82-4D6F-A88D-720C428CFD6D}"/>
            </a:ext>
          </a:extLst>
        </xdr:cNvPr>
        <xdr:cNvCxnSpPr/>
      </xdr:nvCxnSpPr>
      <xdr:spPr>
        <a:xfrm flipV="1">
          <a:off x="1130300" y="13249514"/>
          <a:ext cx="889000" cy="1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E608A8DA-24D8-4AE6-8A63-606E7CCCDBC2}"/>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2267D166-3BA8-40FA-8FCB-B213A2263902}"/>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F17CCA0E-273B-4A55-9D41-EE88D2BA77C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87269</xdr:rowOff>
    </xdr:from>
    <xdr:ext cx="599010" cy="259045"/>
    <xdr:sp macro="" textlink="">
      <xdr:nvSpPr>
        <xdr:cNvPr id="183" name="テキスト ボックス 182">
          <a:extLst>
            <a:ext uri="{FF2B5EF4-FFF2-40B4-BE49-F238E27FC236}">
              <a16:creationId xmlns:a16="http://schemas.microsoft.com/office/drawing/2014/main" id="{0D1B80A0-C37C-420F-8E9D-C138A9088C84}"/>
            </a:ext>
          </a:extLst>
        </xdr:cNvPr>
        <xdr:cNvSpPr txBox="1"/>
      </xdr:nvSpPr>
      <xdr:spPr>
        <a:xfrm>
          <a:off x="830795" y="1294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4660C8F0-2933-48A6-AA0A-75CAA6E7E8E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E17ABE46-58F4-45C4-BF12-656FB199D92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6B0E31B7-E693-426F-9D25-D98491D0989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DCBE19F-EF0F-429D-8E14-CEEC6BA6086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DC8C1D95-79F6-4A12-BCEE-CD0E91F8665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97273</xdr:rowOff>
    </xdr:from>
    <xdr:to>
      <xdr:col>24</xdr:col>
      <xdr:colOff>114300</xdr:colOff>
      <xdr:row>77</xdr:row>
      <xdr:rowOff>27423</xdr:rowOff>
    </xdr:to>
    <xdr:sp macro="" textlink="">
      <xdr:nvSpPr>
        <xdr:cNvPr id="189" name="楕円 188">
          <a:extLst>
            <a:ext uri="{FF2B5EF4-FFF2-40B4-BE49-F238E27FC236}">
              <a16:creationId xmlns:a16="http://schemas.microsoft.com/office/drawing/2014/main" id="{6B132F53-AE5F-4C49-8F5A-23608A043895}"/>
            </a:ext>
          </a:extLst>
        </xdr:cNvPr>
        <xdr:cNvSpPr/>
      </xdr:nvSpPr>
      <xdr:spPr>
        <a:xfrm>
          <a:off x="4584700" y="131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75700</xdr:rowOff>
    </xdr:from>
    <xdr:ext cx="599010" cy="259045"/>
    <xdr:sp macro="" textlink="">
      <xdr:nvSpPr>
        <xdr:cNvPr id="190" name="民生費該当値テキスト">
          <a:extLst>
            <a:ext uri="{FF2B5EF4-FFF2-40B4-BE49-F238E27FC236}">
              <a16:creationId xmlns:a16="http://schemas.microsoft.com/office/drawing/2014/main" id="{FAC35C76-3664-420B-B7AA-355B9D2E3A68}"/>
            </a:ext>
          </a:extLst>
        </xdr:cNvPr>
        <xdr:cNvSpPr txBox="1"/>
      </xdr:nvSpPr>
      <xdr:spPr>
        <a:xfrm>
          <a:off x="4686300" y="1310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125816</xdr:rowOff>
    </xdr:from>
    <xdr:to>
      <xdr:col>20</xdr:col>
      <xdr:colOff>38100</xdr:colOff>
      <xdr:row>77</xdr:row>
      <xdr:rowOff>55966</xdr:rowOff>
    </xdr:to>
    <xdr:sp macro="" textlink="">
      <xdr:nvSpPr>
        <xdr:cNvPr id="191" name="楕円 190">
          <a:extLst>
            <a:ext uri="{FF2B5EF4-FFF2-40B4-BE49-F238E27FC236}">
              <a16:creationId xmlns:a16="http://schemas.microsoft.com/office/drawing/2014/main" id="{48F0B7D7-7198-4C4E-8B82-E4277EC706F8}"/>
            </a:ext>
          </a:extLst>
        </xdr:cNvPr>
        <xdr:cNvSpPr/>
      </xdr:nvSpPr>
      <xdr:spPr>
        <a:xfrm>
          <a:off x="3746500" y="1315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47093</xdr:rowOff>
    </xdr:from>
    <xdr:ext cx="599010" cy="259045"/>
    <xdr:sp macro="" textlink="">
      <xdr:nvSpPr>
        <xdr:cNvPr id="192" name="テキスト ボックス 191">
          <a:extLst>
            <a:ext uri="{FF2B5EF4-FFF2-40B4-BE49-F238E27FC236}">
              <a16:creationId xmlns:a16="http://schemas.microsoft.com/office/drawing/2014/main" id="{D702B49C-A539-4F96-AAEA-72B448D5FED4}"/>
            </a:ext>
          </a:extLst>
        </xdr:cNvPr>
        <xdr:cNvSpPr txBox="1"/>
      </xdr:nvSpPr>
      <xdr:spPr>
        <a:xfrm>
          <a:off x="3497795" y="132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104711</xdr:rowOff>
    </xdr:from>
    <xdr:to>
      <xdr:col>15</xdr:col>
      <xdr:colOff>101600</xdr:colOff>
      <xdr:row>77</xdr:row>
      <xdr:rowOff>34861</xdr:rowOff>
    </xdr:to>
    <xdr:sp macro="" textlink="">
      <xdr:nvSpPr>
        <xdr:cNvPr id="193" name="楕円 192">
          <a:extLst>
            <a:ext uri="{FF2B5EF4-FFF2-40B4-BE49-F238E27FC236}">
              <a16:creationId xmlns:a16="http://schemas.microsoft.com/office/drawing/2014/main" id="{C701C1C3-B6DA-49FB-BE82-E6357A21752C}"/>
            </a:ext>
          </a:extLst>
        </xdr:cNvPr>
        <xdr:cNvSpPr/>
      </xdr:nvSpPr>
      <xdr:spPr>
        <a:xfrm>
          <a:off x="2857500" y="131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25988</xdr:rowOff>
    </xdr:from>
    <xdr:ext cx="599010" cy="259045"/>
    <xdr:sp macro="" textlink="">
      <xdr:nvSpPr>
        <xdr:cNvPr id="194" name="テキスト ボックス 193">
          <a:extLst>
            <a:ext uri="{FF2B5EF4-FFF2-40B4-BE49-F238E27FC236}">
              <a16:creationId xmlns:a16="http://schemas.microsoft.com/office/drawing/2014/main" id="{4AEDD3CE-947F-4570-8848-D68C7FF76C10}"/>
            </a:ext>
          </a:extLst>
        </xdr:cNvPr>
        <xdr:cNvSpPr txBox="1"/>
      </xdr:nvSpPr>
      <xdr:spPr>
        <a:xfrm>
          <a:off x="2608795" y="1322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168514</xdr:rowOff>
    </xdr:from>
    <xdr:to>
      <xdr:col>10</xdr:col>
      <xdr:colOff>165100</xdr:colOff>
      <xdr:row>77</xdr:row>
      <xdr:rowOff>98664</xdr:rowOff>
    </xdr:to>
    <xdr:sp macro="" textlink="">
      <xdr:nvSpPr>
        <xdr:cNvPr id="195" name="楕円 194">
          <a:extLst>
            <a:ext uri="{FF2B5EF4-FFF2-40B4-BE49-F238E27FC236}">
              <a16:creationId xmlns:a16="http://schemas.microsoft.com/office/drawing/2014/main" id="{8890E189-3B45-44FE-BC9B-3EDC5E773442}"/>
            </a:ext>
          </a:extLst>
        </xdr:cNvPr>
        <xdr:cNvSpPr/>
      </xdr:nvSpPr>
      <xdr:spPr>
        <a:xfrm>
          <a:off x="1968500" y="131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89791</xdr:rowOff>
    </xdr:from>
    <xdr:ext cx="599010" cy="259045"/>
    <xdr:sp macro="" textlink="">
      <xdr:nvSpPr>
        <xdr:cNvPr id="196" name="テキスト ボックス 195">
          <a:extLst>
            <a:ext uri="{FF2B5EF4-FFF2-40B4-BE49-F238E27FC236}">
              <a16:creationId xmlns:a16="http://schemas.microsoft.com/office/drawing/2014/main" id="{E02A41B3-235C-4D44-AD98-38FC485B23B6}"/>
            </a:ext>
          </a:extLst>
        </xdr:cNvPr>
        <xdr:cNvSpPr txBox="1"/>
      </xdr:nvSpPr>
      <xdr:spPr>
        <a:xfrm>
          <a:off x="1719795" y="1329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7838</xdr:rowOff>
    </xdr:from>
    <xdr:to>
      <xdr:col>6</xdr:col>
      <xdr:colOff>38100</xdr:colOff>
      <xdr:row>77</xdr:row>
      <xdr:rowOff>109438</xdr:rowOff>
    </xdr:to>
    <xdr:sp macro="" textlink="">
      <xdr:nvSpPr>
        <xdr:cNvPr id="197" name="楕円 196">
          <a:extLst>
            <a:ext uri="{FF2B5EF4-FFF2-40B4-BE49-F238E27FC236}">
              <a16:creationId xmlns:a16="http://schemas.microsoft.com/office/drawing/2014/main" id="{2AF5ABA1-99D1-4439-A3F7-105A48AF9FCA}"/>
            </a:ext>
          </a:extLst>
        </xdr:cNvPr>
        <xdr:cNvSpPr/>
      </xdr:nvSpPr>
      <xdr:spPr>
        <a:xfrm>
          <a:off x="1079500" y="132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100565</xdr:rowOff>
    </xdr:from>
    <xdr:ext cx="599010" cy="259045"/>
    <xdr:sp macro="" textlink="">
      <xdr:nvSpPr>
        <xdr:cNvPr id="198" name="テキスト ボックス 197">
          <a:extLst>
            <a:ext uri="{FF2B5EF4-FFF2-40B4-BE49-F238E27FC236}">
              <a16:creationId xmlns:a16="http://schemas.microsoft.com/office/drawing/2014/main" id="{06B3767F-F35A-4DA4-B1C5-6E98A09F517E}"/>
            </a:ext>
          </a:extLst>
        </xdr:cNvPr>
        <xdr:cNvSpPr txBox="1"/>
      </xdr:nvSpPr>
      <xdr:spPr>
        <a:xfrm>
          <a:off x="830795" y="133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C610CAB0-ADA4-4B45-A063-AC501BC61EF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3943BD92-0C4E-42A9-A2EF-C7297335158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D5CA1387-BA4A-4659-94CF-B611319644B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BE470E60-2D05-4CDD-BD9C-692A9156F68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25A17A89-5CEC-4549-8816-19BFB459F09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81450960-226B-4727-98DA-72185489A85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32B8496E-1F4D-4589-9E79-ED477A8FB47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91A2482F-9E5F-47CB-9CB1-ED8C82DB2DC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E56FE65F-C8B2-4578-872C-C471F6DC380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3DB2884F-5DB6-451C-A18C-31457CC280C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7B57EE26-E1C8-4F00-9DB3-EF14DFD4C15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3E0A51D6-9689-4474-B38D-FC2BF005E2B4}"/>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657912C6-1307-47DF-BF36-2FC7DFCFBD1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800C7054-6169-4853-8B00-5A0B32B28CF7}"/>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2D791290-6043-4269-820C-1BE4AA802BB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D9395254-5C07-4144-B91E-577B7784A1FC}"/>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677BBF7F-B5D3-423C-8F75-F68D83803AB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C3570706-FA68-4B18-A9C4-18DA769DD47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EAC8192E-410C-49F9-9602-3D6956A65CF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A6B32378-2BFB-406C-B0C0-30EB07D1016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71BA5012-A41B-44F4-91C5-267D56A132F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F2439628-1C21-4D04-8FB5-138316E4A407}"/>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6513C629-866F-413A-AE4A-14158479DD2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B150ECA0-58AD-4931-8A22-B103DE4115E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EC79980D-6684-466D-890D-2406B439E573}"/>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B8F43B10-EB8D-4F98-80B3-8471018F66B9}"/>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F37294C5-6116-4FB3-9114-9F265D0D9F83}"/>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EA4FE9F8-4127-47F2-89B2-ED2369F882BE}"/>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83184</xdr:rowOff>
    </xdr:from>
    <xdr:to>
      <xdr:col>24</xdr:col>
      <xdr:colOff>63500</xdr:colOff>
      <xdr:row>98</xdr:row>
      <xdr:rowOff>83655</xdr:rowOff>
    </xdr:to>
    <xdr:cxnSp macro="">
      <xdr:nvCxnSpPr>
        <xdr:cNvPr id="227" name="直線コネクタ 226">
          <a:extLst>
            <a:ext uri="{FF2B5EF4-FFF2-40B4-BE49-F238E27FC236}">
              <a16:creationId xmlns:a16="http://schemas.microsoft.com/office/drawing/2014/main" id="{79A4FD44-A911-4025-B8B5-9394382E35D9}"/>
            </a:ext>
          </a:extLst>
        </xdr:cNvPr>
        <xdr:cNvCxnSpPr/>
      </xdr:nvCxnSpPr>
      <xdr:spPr>
        <a:xfrm flipV="1">
          <a:off x="3797300" y="16885284"/>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2BE0966-DAAC-4FA4-A50B-C03D1A616B12}"/>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823941D7-D943-4C68-AD3F-1D290798EF31}"/>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83655</xdr:rowOff>
    </xdr:from>
    <xdr:to>
      <xdr:col>19</xdr:col>
      <xdr:colOff>177800</xdr:colOff>
      <xdr:row>98</xdr:row>
      <xdr:rowOff>91441</xdr:rowOff>
    </xdr:to>
    <xdr:cxnSp macro="">
      <xdr:nvCxnSpPr>
        <xdr:cNvPr id="230" name="直線コネクタ 229">
          <a:extLst>
            <a:ext uri="{FF2B5EF4-FFF2-40B4-BE49-F238E27FC236}">
              <a16:creationId xmlns:a16="http://schemas.microsoft.com/office/drawing/2014/main" id="{FF6F5E7C-0733-4BC1-85C5-07B1280634BB}"/>
            </a:ext>
          </a:extLst>
        </xdr:cNvPr>
        <xdr:cNvCxnSpPr/>
      </xdr:nvCxnSpPr>
      <xdr:spPr>
        <a:xfrm flipV="1">
          <a:off x="2908300" y="1688575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4F9A993A-DD10-4FB4-98A6-6AD261DE385F}"/>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1401B971-7A4D-4CEF-AC68-E371AD72EDFC}"/>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91441</xdr:rowOff>
    </xdr:from>
    <xdr:to>
      <xdr:col>15</xdr:col>
      <xdr:colOff>50800</xdr:colOff>
      <xdr:row>98</xdr:row>
      <xdr:rowOff>113347</xdr:rowOff>
    </xdr:to>
    <xdr:cxnSp macro="">
      <xdr:nvCxnSpPr>
        <xdr:cNvPr id="233" name="直線コネクタ 232">
          <a:extLst>
            <a:ext uri="{FF2B5EF4-FFF2-40B4-BE49-F238E27FC236}">
              <a16:creationId xmlns:a16="http://schemas.microsoft.com/office/drawing/2014/main" id="{EE0C632C-58C4-4827-A161-35DAB50B724B}"/>
            </a:ext>
          </a:extLst>
        </xdr:cNvPr>
        <xdr:cNvCxnSpPr/>
      </xdr:nvCxnSpPr>
      <xdr:spPr>
        <a:xfrm flipV="1">
          <a:off x="2019300" y="16893541"/>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5A424CBD-9F67-4711-9126-4FAA5CE0E8F9}"/>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6155D420-F320-40CF-9B6D-9AC62C58515F}"/>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113347</xdr:rowOff>
    </xdr:from>
    <xdr:to>
      <xdr:col>10</xdr:col>
      <xdr:colOff>114300</xdr:colOff>
      <xdr:row>98</xdr:row>
      <xdr:rowOff>124065</xdr:rowOff>
    </xdr:to>
    <xdr:cxnSp macro="">
      <xdr:nvCxnSpPr>
        <xdr:cNvPr id="236" name="直線コネクタ 235">
          <a:extLst>
            <a:ext uri="{FF2B5EF4-FFF2-40B4-BE49-F238E27FC236}">
              <a16:creationId xmlns:a16="http://schemas.microsoft.com/office/drawing/2014/main" id="{D850DBB2-EF9C-4B99-8BAE-64721E04EB11}"/>
            </a:ext>
          </a:extLst>
        </xdr:cNvPr>
        <xdr:cNvCxnSpPr/>
      </xdr:nvCxnSpPr>
      <xdr:spPr>
        <a:xfrm flipV="1">
          <a:off x="1130300" y="16915447"/>
          <a:ext cx="889000" cy="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9BB3A426-DD6D-419A-B550-1645B4FBD66C}"/>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F7982AE0-C678-40EC-A8F7-BF6477611B0D}"/>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A28255FF-6E00-4D4E-AB52-6725D0E124AD}"/>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a:extLst>
            <a:ext uri="{FF2B5EF4-FFF2-40B4-BE49-F238E27FC236}">
              <a16:creationId xmlns:a16="http://schemas.microsoft.com/office/drawing/2014/main" id="{097D7F26-E4F8-413F-92C7-7BDFA9B74983}"/>
            </a:ext>
          </a:extLst>
        </xdr:cNvPr>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C303A304-1182-4DB2-8AEF-F6D8DBA05E3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9A8AA442-1CA5-49D9-BCA7-D9A9C5FB0DF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75AB036-219A-4F77-B3C7-54758AF3D47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A1D239AF-3897-4500-B219-EFDC1A2578A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BC68639-47C9-40A2-A79D-4E4F89356C9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32384</xdr:rowOff>
    </xdr:from>
    <xdr:to>
      <xdr:col>24</xdr:col>
      <xdr:colOff>114300</xdr:colOff>
      <xdr:row>98</xdr:row>
      <xdr:rowOff>133984</xdr:rowOff>
    </xdr:to>
    <xdr:sp macro="" textlink="">
      <xdr:nvSpPr>
        <xdr:cNvPr id="246" name="楕円 245">
          <a:extLst>
            <a:ext uri="{FF2B5EF4-FFF2-40B4-BE49-F238E27FC236}">
              <a16:creationId xmlns:a16="http://schemas.microsoft.com/office/drawing/2014/main" id="{A20F1CF7-A806-4559-8664-92440C2672C8}"/>
            </a:ext>
          </a:extLst>
        </xdr:cNvPr>
        <xdr:cNvSpPr/>
      </xdr:nvSpPr>
      <xdr:spPr>
        <a:xfrm>
          <a:off x="4584700" y="168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118761</xdr:rowOff>
    </xdr:from>
    <xdr:ext cx="534377" cy="259045"/>
    <xdr:sp macro="" textlink="">
      <xdr:nvSpPr>
        <xdr:cNvPr id="247" name="衛生費該当値テキスト">
          <a:extLst>
            <a:ext uri="{FF2B5EF4-FFF2-40B4-BE49-F238E27FC236}">
              <a16:creationId xmlns:a16="http://schemas.microsoft.com/office/drawing/2014/main" id="{013CE15D-C272-46D8-8668-7E5BA89A2696}"/>
            </a:ext>
          </a:extLst>
        </xdr:cNvPr>
        <xdr:cNvSpPr txBox="1"/>
      </xdr:nvSpPr>
      <xdr:spPr>
        <a:xfrm>
          <a:off x="4686300" y="167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32855</xdr:rowOff>
    </xdr:from>
    <xdr:to>
      <xdr:col>20</xdr:col>
      <xdr:colOff>38100</xdr:colOff>
      <xdr:row>98</xdr:row>
      <xdr:rowOff>134455</xdr:rowOff>
    </xdr:to>
    <xdr:sp macro="" textlink="">
      <xdr:nvSpPr>
        <xdr:cNvPr id="248" name="楕円 247">
          <a:extLst>
            <a:ext uri="{FF2B5EF4-FFF2-40B4-BE49-F238E27FC236}">
              <a16:creationId xmlns:a16="http://schemas.microsoft.com/office/drawing/2014/main" id="{99C69374-E6B2-4160-98CB-C1AE81AA3DB6}"/>
            </a:ext>
          </a:extLst>
        </xdr:cNvPr>
        <xdr:cNvSpPr/>
      </xdr:nvSpPr>
      <xdr:spPr>
        <a:xfrm>
          <a:off x="3746500" y="168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125582</xdr:rowOff>
    </xdr:from>
    <xdr:ext cx="534377" cy="259045"/>
    <xdr:sp macro="" textlink="">
      <xdr:nvSpPr>
        <xdr:cNvPr id="249" name="テキスト ボックス 248">
          <a:extLst>
            <a:ext uri="{FF2B5EF4-FFF2-40B4-BE49-F238E27FC236}">
              <a16:creationId xmlns:a16="http://schemas.microsoft.com/office/drawing/2014/main" id="{22104F1B-FFB3-4C85-BCE6-AD898F0B5309}"/>
            </a:ext>
          </a:extLst>
        </xdr:cNvPr>
        <xdr:cNvSpPr txBox="1"/>
      </xdr:nvSpPr>
      <xdr:spPr>
        <a:xfrm>
          <a:off x="3530111" y="1692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40641</xdr:rowOff>
    </xdr:from>
    <xdr:to>
      <xdr:col>15</xdr:col>
      <xdr:colOff>101600</xdr:colOff>
      <xdr:row>98</xdr:row>
      <xdr:rowOff>142241</xdr:rowOff>
    </xdr:to>
    <xdr:sp macro="" textlink="">
      <xdr:nvSpPr>
        <xdr:cNvPr id="250" name="楕円 249">
          <a:extLst>
            <a:ext uri="{FF2B5EF4-FFF2-40B4-BE49-F238E27FC236}">
              <a16:creationId xmlns:a16="http://schemas.microsoft.com/office/drawing/2014/main" id="{48B7A576-1C5A-4A3C-AEDF-185C30588443}"/>
            </a:ext>
          </a:extLst>
        </xdr:cNvPr>
        <xdr:cNvSpPr/>
      </xdr:nvSpPr>
      <xdr:spPr>
        <a:xfrm>
          <a:off x="2857500" y="168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133368</xdr:rowOff>
    </xdr:from>
    <xdr:ext cx="534377" cy="259045"/>
    <xdr:sp macro="" textlink="">
      <xdr:nvSpPr>
        <xdr:cNvPr id="251" name="テキスト ボックス 250">
          <a:extLst>
            <a:ext uri="{FF2B5EF4-FFF2-40B4-BE49-F238E27FC236}">
              <a16:creationId xmlns:a16="http://schemas.microsoft.com/office/drawing/2014/main" id="{85A532F9-8D68-4F9A-A0FC-C25255B684BA}"/>
            </a:ext>
          </a:extLst>
        </xdr:cNvPr>
        <xdr:cNvSpPr txBox="1"/>
      </xdr:nvSpPr>
      <xdr:spPr>
        <a:xfrm>
          <a:off x="2641111" y="169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62547</xdr:rowOff>
    </xdr:from>
    <xdr:to>
      <xdr:col>10</xdr:col>
      <xdr:colOff>165100</xdr:colOff>
      <xdr:row>98</xdr:row>
      <xdr:rowOff>164147</xdr:rowOff>
    </xdr:to>
    <xdr:sp macro="" textlink="">
      <xdr:nvSpPr>
        <xdr:cNvPr id="252" name="楕円 251">
          <a:extLst>
            <a:ext uri="{FF2B5EF4-FFF2-40B4-BE49-F238E27FC236}">
              <a16:creationId xmlns:a16="http://schemas.microsoft.com/office/drawing/2014/main" id="{B6C5838F-2C26-4739-BA5B-FB716A2E277D}"/>
            </a:ext>
          </a:extLst>
        </xdr:cNvPr>
        <xdr:cNvSpPr/>
      </xdr:nvSpPr>
      <xdr:spPr>
        <a:xfrm>
          <a:off x="1968500" y="168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155274</xdr:rowOff>
    </xdr:from>
    <xdr:ext cx="534377" cy="259045"/>
    <xdr:sp macro="" textlink="">
      <xdr:nvSpPr>
        <xdr:cNvPr id="253" name="テキスト ボックス 252">
          <a:extLst>
            <a:ext uri="{FF2B5EF4-FFF2-40B4-BE49-F238E27FC236}">
              <a16:creationId xmlns:a16="http://schemas.microsoft.com/office/drawing/2014/main" id="{7E00ADC2-F48A-46F9-BB29-31DDD739CF5F}"/>
            </a:ext>
          </a:extLst>
        </xdr:cNvPr>
        <xdr:cNvSpPr txBox="1"/>
      </xdr:nvSpPr>
      <xdr:spPr>
        <a:xfrm>
          <a:off x="1752111" y="1695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73265</xdr:rowOff>
    </xdr:from>
    <xdr:to>
      <xdr:col>6</xdr:col>
      <xdr:colOff>38100</xdr:colOff>
      <xdr:row>99</xdr:row>
      <xdr:rowOff>3415</xdr:rowOff>
    </xdr:to>
    <xdr:sp macro="" textlink="">
      <xdr:nvSpPr>
        <xdr:cNvPr id="254" name="楕円 253">
          <a:extLst>
            <a:ext uri="{FF2B5EF4-FFF2-40B4-BE49-F238E27FC236}">
              <a16:creationId xmlns:a16="http://schemas.microsoft.com/office/drawing/2014/main" id="{25572D19-062A-4AA6-9FA9-023ABAF5B8C8}"/>
            </a:ext>
          </a:extLst>
        </xdr:cNvPr>
        <xdr:cNvSpPr/>
      </xdr:nvSpPr>
      <xdr:spPr>
        <a:xfrm>
          <a:off x="1079500" y="168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165992</xdr:rowOff>
    </xdr:from>
    <xdr:ext cx="534377" cy="259045"/>
    <xdr:sp macro="" textlink="">
      <xdr:nvSpPr>
        <xdr:cNvPr id="255" name="テキスト ボックス 254">
          <a:extLst>
            <a:ext uri="{FF2B5EF4-FFF2-40B4-BE49-F238E27FC236}">
              <a16:creationId xmlns:a16="http://schemas.microsoft.com/office/drawing/2014/main" id="{DA6228F1-945A-4026-BB7E-2A500B3BC01F}"/>
            </a:ext>
          </a:extLst>
        </xdr:cNvPr>
        <xdr:cNvSpPr txBox="1"/>
      </xdr:nvSpPr>
      <xdr:spPr>
        <a:xfrm>
          <a:off x="863111" y="1696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107B2FC3-68A9-494E-8C20-6811BB6C550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6073E791-C795-443D-BB6E-1E0C91843E4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E18CE36A-78FF-4087-9032-A1CF200F37A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447516F6-DB62-46C6-8F79-180F51355F5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C522D97C-C323-4BEB-87E9-A30EAE701DA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76FD284B-B255-48C3-833D-C2CE4D2C597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EF24C3F3-6CD2-41E8-95CE-D5DE1F108EE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B0B1C252-69DB-4B9C-9399-BF38F19D912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5D07A003-AEF2-41D8-AED0-AA0839889B5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E2CC6CDC-3431-4789-A643-7DB742FF6CD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93382482-6618-4584-B501-8B096F2898CF}"/>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5607BB64-ADCA-49E3-A35B-1F8B5BBAE90A}"/>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3D37CE84-B11A-43BA-8CE9-17ADC50139B7}"/>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D82B3EF0-B259-47F7-BEE8-62B515231BB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49F539AE-6FD7-4CFB-86B9-C2EAA8E2AC4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D6E2A3F4-0D31-4920-A2DD-C987EFAEF7B4}"/>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ACFDCF0E-3722-4330-8502-0DDDF7E09523}"/>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BAB5B83A-1524-43D4-A712-5A87159467BA}"/>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30697C8D-55F4-45A1-94A9-D20223FD3EAB}"/>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3C7FACE3-B19D-411D-8C26-F7A50FEDF347}"/>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EE99AEF4-C25A-477E-BEDD-16513F63909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60B4583D-3CEB-4204-A5F2-7478CC0FEE9D}"/>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205073AB-1E33-45B2-841B-AB579679AAB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2EF8B659-CDE0-4DDC-83FB-CECFC6143E95}"/>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E1658BA3-A297-4C33-B3C1-35081810826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E56ECF1-1F25-451D-8D12-81CDB7EE0D69}"/>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C5E44959-6550-4413-B514-BA79482EE68B}"/>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998D25D0-9D0C-4A3A-A2D7-E1CD53DDE62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FB080F3D-7CD4-4CD9-9F8A-401BAF59EA73}"/>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8E76B992-60A1-479F-8A00-112961AF1699}"/>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54901</xdr:rowOff>
    </xdr:from>
    <xdr:to>
      <xdr:col>55</xdr:col>
      <xdr:colOff>0</xdr:colOff>
      <xdr:row>39</xdr:row>
      <xdr:rowOff>57404</xdr:rowOff>
    </xdr:to>
    <xdr:cxnSp macro="">
      <xdr:nvCxnSpPr>
        <xdr:cNvPr id="286" name="直線コネクタ 285">
          <a:extLst>
            <a:ext uri="{FF2B5EF4-FFF2-40B4-BE49-F238E27FC236}">
              <a16:creationId xmlns:a16="http://schemas.microsoft.com/office/drawing/2014/main" id="{C7482520-4CFF-4973-8DAF-B46F2DED07D3}"/>
            </a:ext>
          </a:extLst>
        </xdr:cNvPr>
        <xdr:cNvCxnSpPr/>
      </xdr:nvCxnSpPr>
      <xdr:spPr>
        <a:xfrm flipV="1">
          <a:off x="9639300" y="6741451"/>
          <a:ext cx="8382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FFADCAE4-1AD5-427F-B80C-A85D7679394F}"/>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768FB6AA-9056-4F97-B3E8-9B4F3B05CEED}"/>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57404</xdr:rowOff>
    </xdr:from>
    <xdr:to>
      <xdr:col>50</xdr:col>
      <xdr:colOff>114300</xdr:colOff>
      <xdr:row>39</xdr:row>
      <xdr:rowOff>61323</xdr:rowOff>
    </xdr:to>
    <xdr:cxnSp macro="">
      <xdr:nvCxnSpPr>
        <xdr:cNvPr id="289" name="直線コネクタ 288">
          <a:extLst>
            <a:ext uri="{FF2B5EF4-FFF2-40B4-BE49-F238E27FC236}">
              <a16:creationId xmlns:a16="http://schemas.microsoft.com/office/drawing/2014/main" id="{F9220226-E7FC-4A7B-B3EA-C94098A6B3EB}"/>
            </a:ext>
          </a:extLst>
        </xdr:cNvPr>
        <xdr:cNvCxnSpPr/>
      </xdr:nvCxnSpPr>
      <xdr:spPr>
        <a:xfrm flipV="1">
          <a:off x="8750300" y="674395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42D328C5-4C9D-4FAC-80B0-F7183DC7BD04}"/>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1D4D7A66-C765-4BFB-B8E8-F637F712945E}"/>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60888</xdr:rowOff>
    </xdr:from>
    <xdr:to>
      <xdr:col>45</xdr:col>
      <xdr:colOff>177800</xdr:colOff>
      <xdr:row>39</xdr:row>
      <xdr:rowOff>61323</xdr:rowOff>
    </xdr:to>
    <xdr:cxnSp macro="">
      <xdr:nvCxnSpPr>
        <xdr:cNvPr id="292" name="直線コネクタ 291">
          <a:extLst>
            <a:ext uri="{FF2B5EF4-FFF2-40B4-BE49-F238E27FC236}">
              <a16:creationId xmlns:a16="http://schemas.microsoft.com/office/drawing/2014/main" id="{08FDE32F-3947-4D0F-A183-7AB1FCA9CC26}"/>
            </a:ext>
          </a:extLst>
        </xdr:cNvPr>
        <xdr:cNvCxnSpPr/>
      </xdr:nvCxnSpPr>
      <xdr:spPr>
        <a:xfrm>
          <a:off x="7861300" y="6747438"/>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DDA1C380-A73B-418E-9515-054ABFC27AED}"/>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FA793C2C-63DE-49A9-948F-19EC8AE63587}"/>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60888</xdr:rowOff>
    </xdr:from>
    <xdr:to>
      <xdr:col>41</xdr:col>
      <xdr:colOff>50800</xdr:colOff>
      <xdr:row>39</xdr:row>
      <xdr:rowOff>62847</xdr:rowOff>
    </xdr:to>
    <xdr:cxnSp macro="">
      <xdr:nvCxnSpPr>
        <xdr:cNvPr id="295" name="直線コネクタ 294">
          <a:extLst>
            <a:ext uri="{FF2B5EF4-FFF2-40B4-BE49-F238E27FC236}">
              <a16:creationId xmlns:a16="http://schemas.microsoft.com/office/drawing/2014/main" id="{DC682CDF-36C6-4964-8A57-1053AA33D545}"/>
            </a:ext>
          </a:extLst>
        </xdr:cNvPr>
        <xdr:cNvCxnSpPr/>
      </xdr:nvCxnSpPr>
      <xdr:spPr>
        <a:xfrm flipV="1">
          <a:off x="6972300" y="6747438"/>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D5030628-0F18-4C59-87F3-C0F21F575FD4}"/>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871352E7-F552-4B3E-9C7E-86CE1F090881}"/>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CE6D4A22-CC9D-4E6A-AB18-071C99CF9E3A}"/>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CAB62038-466E-46D4-862B-8DFCF4F39D7D}"/>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87640276-6BB7-4412-8D07-74B1E21781E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D57EFE0-2286-4E0A-BDFD-2BA131E6055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02F5AC4-9F32-4A0F-AD82-0A87511D9D2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153AA52-257A-461C-952C-D204954997C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59B4B53-35C5-4500-B16D-5D2201364C5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4101</xdr:rowOff>
    </xdr:from>
    <xdr:to>
      <xdr:col>55</xdr:col>
      <xdr:colOff>50800</xdr:colOff>
      <xdr:row>39</xdr:row>
      <xdr:rowOff>105701</xdr:rowOff>
    </xdr:to>
    <xdr:sp macro="" textlink="">
      <xdr:nvSpPr>
        <xdr:cNvPr id="305" name="楕円 304">
          <a:extLst>
            <a:ext uri="{FF2B5EF4-FFF2-40B4-BE49-F238E27FC236}">
              <a16:creationId xmlns:a16="http://schemas.microsoft.com/office/drawing/2014/main" id="{8C169EBA-083D-413E-B48C-20F348E44ACB}"/>
            </a:ext>
          </a:extLst>
        </xdr:cNvPr>
        <xdr:cNvSpPr/>
      </xdr:nvSpPr>
      <xdr:spPr>
        <a:xfrm>
          <a:off x="10426700" y="66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125349</xdr:rowOff>
    </xdr:from>
    <xdr:ext cx="378565" cy="259045"/>
    <xdr:sp macro="" textlink="">
      <xdr:nvSpPr>
        <xdr:cNvPr id="306" name="労働費該当値テキスト">
          <a:extLst>
            <a:ext uri="{FF2B5EF4-FFF2-40B4-BE49-F238E27FC236}">
              <a16:creationId xmlns:a16="http://schemas.microsoft.com/office/drawing/2014/main" id="{796A8A83-5CFA-424A-8853-71740C9AD9DF}"/>
            </a:ext>
          </a:extLst>
        </xdr:cNvPr>
        <xdr:cNvSpPr txBox="1"/>
      </xdr:nvSpPr>
      <xdr:spPr>
        <a:xfrm>
          <a:off x="10528300" y="664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xdr:rowOff>
    </xdr:from>
    <xdr:to>
      <xdr:col>50</xdr:col>
      <xdr:colOff>165100</xdr:colOff>
      <xdr:row>39</xdr:row>
      <xdr:rowOff>108204</xdr:rowOff>
    </xdr:to>
    <xdr:sp macro="" textlink="">
      <xdr:nvSpPr>
        <xdr:cNvPr id="307" name="楕円 306">
          <a:extLst>
            <a:ext uri="{FF2B5EF4-FFF2-40B4-BE49-F238E27FC236}">
              <a16:creationId xmlns:a16="http://schemas.microsoft.com/office/drawing/2014/main" id="{8F935036-1DA6-4494-90BE-6D5B19388917}"/>
            </a:ext>
          </a:extLst>
        </xdr:cNvPr>
        <xdr:cNvSpPr/>
      </xdr:nvSpPr>
      <xdr:spPr>
        <a:xfrm>
          <a:off x="9588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99331</xdr:rowOff>
    </xdr:from>
    <xdr:ext cx="378565" cy="259045"/>
    <xdr:sp macro="" textlink="">
      <xdr:nvSpPr>
        <xdr:cNvPr id="308" name="テキスト ボックス 307">
          <a:extLst>
            <a:ext uri="{FF2B5EF4-FFF2-40B4-BE49-F238E27FC236}">
              <a16:creationId xmlns:a16="http://schemas.microsoft.com/office/drawing/2014/main" id="{94B7553A-BFDF-48A2-BAE5-8355073C3EA0}"/>
            </a:ext>
          </a:extLst>
        </xdr:cNvPr>
        <xdr:cNvSpPr txBox="1"/>
      </xdr:nvSpPr>
      <xdr:spPr>
        <a:xfrm>
          <a:off x="9450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10523</xdr:rowOff>
    </xdr:from>
    <xdr:to>
      <xdr:col>46</xdr:col>
      <xdr:colOff>38100</xdr:colOff>
      <xdr:row>39</xdr:row>
      <xdr:rowOff>112123</xdr:rowOff>
    </xdr:to>
    <xdr:sp macro="" textlink="">
      <xdr:nvSpPr>
        <xdr:cNvPr id="309" name="楕円 308">
          <a:extLst>
            <a:ext uri="{FF2B5EF4-FFF2-40B4-BE49-F238E27FC236}">
              <a16:creationId xmlns:a16="http://schemas.microsoft.com/office/drawing/2014/main" id="{9CFCB378-4009-4542-86CB-2DD4BD492DCA}"/>
            </a:ext>
          </a:extLst>
        </xdr:cNvPr>
        <xdr:cNvSpPr/>
      </xdr:nvSpPr>
      <xdr:spPr>
        <a:xfrm>
          <a:off x="8699500" y="66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103250</xdr:rowOff>
    </xdr:from>
    <xdr:ext cx="378565" cy="259045"/>
    <xdr:sp macro="" textlink="">
      <xdr:nvSpPr>
        <xdr:cNvPr id="310" name="テキスト ボックス 309">
          <a:extLst>
            <a:ext uri="{FF2B5EF4-FFF2-40B4-BE49-F238E27FC236}">
              <a16:creationId xmlns:a16="http://schemas.microsoft.com/office/drawing/2014/main" id="{FF9C023C-96BF-44D0-8933-22D4F386C2B1}"/>
            </a:ext>
          </a:extLst>
        </xdr:cNvPr>
        <xdr:cNvSpPr txBox="1"/>
      </xdr:nvSpPr>
      <xdr:spPr>
        <a:xfrm>
          <a:off x="8561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10088</xdr:rowOff>
    </xdr:from>
    <xdr:to>
      <xdr:col>41</xdr:col>
      <xdr:colOff>101600</xdr:colOff>
      <xdr:row>39</xdr:row>
      <xdr:rowOff>111688</xdr:rowOff>
    </xdr:to>
    <xdr:sp macro="" textlink="">
      <xdr:nvSpPr>
        <xdr:cNvPr id="311" name="楕円 310">
          <a:extLst>
            <a:ext uri="{FF2B5EF4-FFF2-40B4-BE49-F238E27FC236}">
              <a16:creationId xmlns:a16="http://schemas.microsoft.com/office/drawing/2014/main" id="{08D0D8AA-FABD-4A7C-9F6F-21532D61BD32}"/>
            </a:ext>
          </a:extLst>
        </xdr:cNvPr>
        <xdr:cNvSpPr/>
      </xdr:nvSpPr>
      <xdr:spPr>
        <a:xfrm>
          <a:off x="7810500" y="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102815</xdr:rowOff>
    </xdr:from>
    <xdr:ext cx="378565" cy="259045"/>
    <xdr:sp macro="" textlink="">
      <xdr:nvSpPr>
        <xdr:cNvPr id="312" name="テキスト ボックス 311">
          <a:extLst>
            <a:ext uri="{FF2B5EF4-FFF2-40B4-BE49-F238E27FC236}">
              <a16:creationId xmlns:a16="http://schemas.microsoft.com/office/drawing/2014/main" id="{720B69B3-73CF-4CD4-8900-2D5A33AB7378}"/>
            </a:ext>
          </a:extLst>
        </xdr:cNvPr>
        <xdr:cNvSpPr txBox="1"/>
      </xdr:nvSpPr>
      <xdr:spPr>
        <a:xfrm>
          <a:off x="7672017" y="678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12047</xdr:rowOff>
    </xdr:from>
    <xdr:to>
      <xdr:col>36</xdr:col>
      <xdr:colOff>165100</xdr:colOff>
      <xdr:row>39</xdr:row>
      <xdr:rowOff>113647</xdr:rowOff>
    </xdr:to>
    <xdr:sp macro="" textlink="">
      <xdr:nvSpPr>
        <xdr:cNvPr id="313" name="楕円 312">
          <a:extLst>
            <a:ext uri="{FF2B5EF4-FFF2-40B4-BE49-F238E27FC236}">
              <a16:creationId xmlns:a16="http://schemas.microsoft.com/office/drawing/2014/main" id="{C56B1C6C-6542-4F6A-88CB-62E198A1798D}"/>
            </a:ext>
          </a:extLst>
        </xdr:cNvPr>
        <xdr:cNvSpPr/>
      </xdr:nvSpPr>
      <xdr:spPr>
        <a:xfrm>
          <a:off x="6921500" y="66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104774</xdr:rowOff>
    </xdr:from>
    <xdr:ext cx="378565" cy="259045"/>
    <xdr:sp macro="" textlink="">
      <xdr:nvSpPr>
        <xdr:cNvPr id="314" name="テキスト ボックス 313">
          <a:extLst>
            <a:ext uri="{FF2B5EF4-FFF2-40B4-BE49-F238E27FC236}">
              <a16:creationId xmlns:a16="http://schemas.microsoft.com/office/drawing/2014/main" id="{62CE739D-552A-4583-AF8D-F0564CA145B8}"/>
            </a:ext>
          </a:extLst>
        </xdr:cNvPr>
        <xdr:cNvSpPr txBox="1"/>
      </xdr:nvSpPr>
      <xdr:spPr>
        <a:xfrm>
          <a:off x="6783017" y="679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FC1BFAD5-3C4F-4EC9-A58A-DD367B08023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F92D2409-8432-4424-ADFA-73C0215264E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16B8EBB1-0C10-4D4E-9A8D-C373D9C5DA7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7B7975BC-EC64-43B8-94BF-77ED7D9AE91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4ECD5EA8-854E-4F09-A5FC-EC445423D56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6C00901-6D99-487F-8957-FCE58F21F8C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AFE2B012-79DB-47EE-AA04-C1491568089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BC65D008-FD17-450E-A981-6808CDC928C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C26DBFC7-3255-47F1-BDF1-42E29A1EE37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425EE241-9911-4E61-87CB-93AB5437138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738CAFF2-F92D-4CDC-B4E0-5429A45E4DFA}"/>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F6F3FDB2-F418-48B2-9272-BFF06102039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2219959E-CACE-4DD8-A48D-07255769B88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AA47C363-3DD5-43EE-877D-D88535838665}"/>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2A909F08-A2AC-4C16-A097-FBF6441C5517}"/>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9832F181-F1B5-403B-8189-4292D3CCEE42}"/>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6C6D1C31-B194-43EB-890C-125FA32DB8A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6AB1BCB8-FFCA-4A17-A89D-A86734A42342}"/>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B757EF2B-4884-473F-8C31-2F9B5F0031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15E59C87-A0AB-459D-AB28-4171217A8291}"/>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3D4A06F2-2708-4714-92C4-ABF6995DCB99}"/>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F6F00C1D-B504-4FCC-A434-B3843F78507A}"/>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A0879CE8-623F-4AB3-90F1-77BA38B27FAA}"/>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BFA5E362-F8DA-42D9-8109-45EAB8ADD1FD}"/>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78585</xdr:rowOff>
    </xdr:from>
    <xdr:to>
      <xdr:col>55</xdr:col>
      <xdr:colOff>0</xdr:colOff>
      <xdr:row>57</xdr:row>
      <xdr:rowOff>98885</xdr:rowOff>
    </xdr:to>
    <xdr:cxnSp macro="">
      <xdr:nvCxnSpPr>
        <xdr:cNvPr id="339" name="直線コネクタ 338">
          <a:extLst>
            <a:ext uri="{FF2B5EF4-FFF2-40B4-BE49-F238E27FC236}">
              <a16:creationId xmlns:a16="http://schemas.microsoft.com/office/drawing/2014/main" id="{5B32CDB3-D6EE-4509-BCCA-279A893D1ECD}"/>
            </a:ext>
          </a:extLst>
        </xdr:cNvPr>
        <xdr:cNvCxnSpPr/>
      </xdr:nvCxnSpPr>
      <xdr:spPr>
        <a:xfrm flipV="1">
          <a:off x="9639300" y="9851235"/>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1C19E821-689B-42D7-A78D-AEC47A8BEBAA}"/>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5DDB548E-E026-449D-8BA2-406D286645B9}"/>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98885</xdr:rowOff>
    </xdr:from>
    <xdr:to>
      <xdr:col>50</xdr:col>
      <xdr:colOff>114300</xdr:colOff>
      <xdr:row>57</xdr:row>
      <xdr:rowOff>103189</xdr:rowOff>
    </xdr:to>
    <xdr:cxnSp macro="">
      <xdr:nvCxnSpPr>
        <xdr:cNvPr id="342" name="直線コネクタ 341">
          <a:extLst>
            <a:ext uri="{FF2B5EF4-FFF2-40B4-BE49-F238E27FC236}">
              <a16:creationId xmlns:a16="http://schemas.microsoft.com/office/drawing/2014/main" id="{8EB2C130-B35F-4B85-BB6B-FE131B1C7FC1}"/>
            </a:ext>
          </a:extLst>
        </xdr:cNvPr>
        <xdr:cNvCxnSpPr/>
      </xdr:nvCxnSpPr>
      <xdr:spPr>
        <a:xfrm flipV="1">
          <a:off x="8750300" y="9871535"/>
          <a:ext cx="889000" cy="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96CA8C83-C0FC-497D-B917-4116C6305845}"/>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A84B1CE8-6752-4629-8D8F-0B94BD9B9351}"/>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91668</xdr:rowOff>
    </xdr:from>
    <xdr:to>
      <xdr:col>45</xdr:col>
      <xdr:colOff>177800</xdr:colOff>
      <xdr:row>57</xdr:row>
      <xdr:rowOff>103189</xdr:rowOff>
    </xdr:to>
    <xdr:cxnSp macro="">
      <xdr:nvCxnSpPr>
        <xdr:cNvPr id="345" name="直線コネクタ 344">
          <a:extLst>
            <a:ext uri="{FF2B5EF4-FFF2-40B4-BE49-F238E27FC236}">
              <a16:creationId xmlns:a16="http://schemas.microsoft.com/office/drawing/2014/main" id="{6A6F2F8F-DBF9-4C1F-9A1C-A2282718FEBA}"/>
            </a:ext>
          </a:extLst>
        </xdr:cNvPr>
        <xdr:cNvCxnSpPr/>
      </xdr:nvCxnSpPr>
      <xdr:spPr>
        <a:xfrm>
          <a:off x="7861300" y="9864318"/>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9C5F7A99-B6CB-4C0C-8D9C-4AE6BD597AC8}"/>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846763EC-F9E5-4B2A-8E8C-C6E891A14BDF}"/>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91668</xdr:rowOff>
    </xdr:from>
    <xdr:to>
      <xdr:col>41</xdr:col>
      <xdr:colOff>50800</xdr:colOff>
      <xdr:row>57</xdr:row>
      <xdr:rowOff>118009</xdr:rowOff>
    </xdr:to>
    <xdr:cxnSp macro="">
      <xdr:nvCxnSpPr>
        <xdr:cNvPr id="348" name="直線コネクタ 347">
          <a:extLst>
            <a:ext uri="{FF2B5EF4-FFF2-40B4-BE49-F238E27FC236}">
              <a16:creationId xmlns:a16="http://schemas.microsoft.com/office/drawing/2014/main" id="{17832CB7-1553-463E-B36B-B6E6A39C6F85}"/>
            </a:ext>
          </a:extLst>
        </xdr:cNvPr>
        <xdr:cNvCxnSpPr/>
      </xdr:nvCxnSpPr>
      <xdr:spPr>
        <a:xfrm flipV="1">
          <a:off x="6972300" y="9864318"/>
          <a:ext cx="8890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B86D9247-CE36-4505-8668-E6E90E05068F}"/>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6BA90DAC-D7BE-4E76-88ED-E5A9F0DE8C55}"/>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51197755-F245-4047-8593-617FC28D26F9}"/>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68010B53-C3DC-48ED-B2CD-6F9D35333D51}"/>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4074527C-796D-46CA-8857-C0B93094DD1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DBD0A61B-ECC8-4CFA-8F3B-776F9D6D0DF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192E76AC-714B-402E-8AAA-206F817286A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D082418-14E2-455F-BDB1-40B7BAAF26D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1C2D30B8-A58E-40A2-B488-18734242C06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27785</xdr:rowOff>
    </xdr:from>
    <xdr:to>
      <xdr:col>55</xdr:col>
      <xdr:colOff>50800</xdr:colOff>
      <xdr:row>57</xdr:row>
      <xdr:rowOff>129385</xdr:rowOff>
    </xdr:to>
    <xdr:sp macro="" textlink="">
      <xdr:nvSpPr>
        <xdr:cNvPr id="358" name="楕円 357">
          <a:extLst>
            <a:ext uri="{FF2B5EF4-FFF2-40B4-BE49-F238E27FC236}">
              <a16:creationId xmlns:a16="http://schemas.microsoft.com/office/drawing/2014/main" id="{8DB70F29-83EE-4B00-AE5D-E352286D4D93}"/>
            </a:ext>
          </a:extLst>
        </xdr:cNvPr>
        <xdr:cNvSpPr/>
      </xdr:nvSpPr>
      <xdr:spPr>
        <a:xfrm>
          <a:off x="10426700" y="98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158612</xdr:rowOff>
    </xdr:from>
    <xdr:ext cx="599010" cy="259045"/>
    <xdr:sp macro="" textlink="">
      <xdr:nvSpPr>
        <xdr:cNvPr id="359" name="農林水産業費該当値テキスト">
          <a:extLst>
            <a:ext uri="{FF2B5EF4-FFF2-40B4-BE49-F238E27FC236}">
              <a16:creationId xmlns:a16="http://schemas.microsoft.com/office/drawing/2014/main" id="{6D6CC71A-EBE9-4CC8-BFCB-A3D3A0CED44F}"/>
            </a:ext>
          </a:extLst>
        </xdr:cNvPr>
        <xdr:cNvSpPr txBox="1"/>
      </xdr:nvSpPr>
      <xdr:spPr>
        <a:xfrm>
          <a:off x="10528300" y="95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48085</xdr:rowOff>
    </xdr:from>
    <xdr:to>
      <xdr:col>50</xdr:col>
      <xdr:colOff>165100</xdr:colOff>
      <xdr:row>57</xdr:row>
      <xdr:rowOff>149685</xdr:rowOff>
    </xdr:to>
    <xdr:sp macro="" textlink="">
      <xdr:nvSpPr>
        <xdr:cNvPr id="360" name="楕円 359">
          <a:extLst>
            <a:ext uri="{FF2B5EF4-FFF2-40B4-BE49-F238E27FC236}">
              <a16:creationId xmlns:a16="http://schemas.microsoft.com/office/drawing/2014/main" id="{1F954C7E-400A-4C79-8CF3-8B10FC013E0B}"/>
            </a:ext>
          </a:extLst>
        </xdr:cNvPr>
        <xdr:cNvSpPr/>
      </xdr:nvSpPr>
      <xdr:spPr>
        <a:xfrm>
          <a:off x="9588500" y="98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140812</xdr:rowOff>
    </xdr:from>
    <xdr:ext cx="599010" cy="259045"/>
    <xdr:sp macro="" textlink="">
      <xdr:nvSpPr>
        <xdr:cNvPr id="361" name="テキスト ボックス 360">
          <a:extLst>
            <a:ext uri="{FF2B5EF4-FFF2-40B4-BE49-F238E27FC236}">
              <a16:creationId xmlns:a16="http://schemas.microsoft.com/office/drawing/2014/main" id="{247398CA-9A32-487A-8B71-057D3C875ED0}"/>
            </a:ext>
          </a:extLst>
        </xdr:cNvPr>
        <xdr:cNvSpPr txBox="1"/>
      </xdr:nvSpPr>
      <xdr:spPr>
        <a:xfrm>
          <a:off x="9339795" y="991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52389</xdr:rowOff>
    </xdr:from>
    <xdr:to>
      <xdr:col>46</xdr:col>
      <xdr:colOff>38100</xdr:colOff>
      <xdr:row>57</xdr:row>
      <xdr:rowOff>153989</xdr:rowOff>
    </xdr:to>
    <xdr:sp macro="" textlink="">
      <xdr:nvSpPr>
        <xdr:cNvPr id="362" name="楕円 361">
          <a:extLst>
            <a:ext uri="{FF2B5EF4-FFF2-40B4-BE49-F238E27FC236}">
              <a16:creationId xmlns:a16="http://schemas.microsoft.com/office/drawing/2014/main" id="{316EB603-29E7-4BD3-888F-ECF6A99BEF32}"/>
            </a:ext>
          </a:extLst>
        </xdr:cNvPr>
        <xdr:cNvSpPr/>
      </xdr:nvSpPr>
      <xdr:spPr>
        <a:xfrm>
          <a:off x="8699500" y="98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145116</xdr:rowOff>
    </xdr:from>
    <xdr:ext cx="599010" cy="259045"/>
    <xdr:sp macro="" textlink="">
      <xdr:nvSpPr>
        <xdr:cNvPr id="363" name="テキスト ボックス 362">
          <a:extLst>
            <a:ext uri="{FF2B5EF4-FFF2-40B4-BE49-F238E27FC236}">
              <a16:creationId xmlns:a16="http://schemas.microsoft.com/office/drawing/2014/main" id="{3AF63CEA-9651-4C34-8ED7-116CF2E56D1F}"/>
            </a:ext>
          </a:extLst>
        </xdr:cNvPr>
        <xdr:cNvSpPr txBox="1"/>
      </xdr:nvSpPr>
      <xdr:spPr>
        <a:xfrm>
          <a:off x="8450795" y="99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40868</xdr:rowOff>
    </xdr:from>
    <xdr:to>
      <xdr:col>41</xdr:col>
      <xdr:colOff>101600</xdr:colOff>
      <xdr:row>57</xdr:row>
      <xdr:rowOff>142468</xdr:rowOff>
    </xdr:to>
    <xdr:sp macro="" textlink="">
      <xdr:nvSpPr>
        <xdr:cNvPr id="364" name="楕円 363">
          <a:extLst>
            <a:ext uri="{FF2B5EF4-FFF2-40B4-BE49-F238E27FC236}">
              <a16:creationId xmlns:a16="http://schemas.microsoft.com/office/drawing/2014/main" id="{71EBB897-D3DA-48FB-B572-9FC514FBD6A5}"/>
            </a:ext>
          </a:extLst>
        </xdr:cNvPr>
        <xdr:cNvSpPr/>
      </xdr:nvSpPr>
      <xdr:spPr>
        <a:xfrm>
          <a:off x="7810500" y="98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158995</xdr:rowOff>
    </xdr:from>
    <xdr:ext cx="599010" cy="259045"/>
    <xdr:sp macro="" textlink="">
      <xdr:nvSpPr>
        <xdr:cNvPr id="365" name="テキスト ボックス 364">
          <a:extLst>
            <a:ext uri="{FF2B5EF4-FFF2-40B4-BE49-F238E27FC236}">
              <a16:creationId xmlns:a16="http://schemas.microsoft.com/office/drawing/2014/main" id="{7C1B6434-610A-4149-AD4C-8770E0AC4548}"/>
            </a:ext>
          </a:extLst>
        </xdr:cNvPr>
        <xdr:cNvSpPr txBox="1"/>
      </xdr:nvSpPr>
      <xdr:spPr>
        <a:xfrm>
          <a:off x="7561795" y="958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67209</xdr:rowOff>
    </xdr:from>
    <xdr:to>
      <xdr:col>36</xdr:col>
      <xdr:colOff>165100</xdr:colOff>
      <xdr:row>57</xdr:row>
      <xdr:rowOff>168809</xdr:rowOff>
    </xdr:to>
    <xdr:sp macro="" textlink="">
      <xdr:nvSpPr>
        <xdr:cNvPr id="366" name="楕円 365">
          <a:extLst>
            <a:ext uri="{FF2B5EF4-FFF2-40B4-BE49-F238E27FC236}">
              <a16:creationId xmlns:a16="http://schemas.microsoft.com/office/drawing/2014/main" id="{38ABE2D3-11A5-42D1-B463-40102388DF1E}"/>
            </a:ext>
          </a:extLst>
        </xdr:cNvPr>
        <xdr:cNvSpPr/>
      </xdr:nvSpPr>
      <xdr:spPr>
        <a:xfrm>
          <a:off x="6921500" y="98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13886</xdr:rowOff>
    </xdr:from>
    <xdr:ext cx="599010" cy="259045"/>
    <xdr:sp macro="" textlink="">
      <xdr:nvSpPr>
        <xdr:cNvPr id="367" name="テキスト ボックス 366">
          <a:extLst>
            <a:ext uri="{FF2B5EF4-FFF2-40B4-BE49-F238E27FC236}">
              <a16:creationId xmlns:a16="http://schemas.microsoft.com/office/drawing/2014/main" id="{D2D70FFE-FF55-4CB4-9EDC-70EC8532637B}"/>
            </a:ext>
          </a:extLst>
        </xdr:cNvPr>
        <xdr:cNvSpPr txBox="1"/>
      </xdr:nvSpPr>
      <xdr:spPr>
        <a:xfrm>
          <a:off x="6672795" y="961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1C93C224-C66C-4715-AFA7-97141E9DA69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A906E8A7-1657-474C-8931-B1788552A4B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873ADE3F-F0F1-4F94-B176-78801D91E01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45A05051-BD28-428A-801C-8934876F473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387005A5-55C0-4ECB-BE4C-BE00513697C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1FC2A1D2-3F36-4616-AE6F-50C57EC9521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5864A5B1-3F43-43F5-81F2-840E904DA9B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A963588D-4AA5-423F-B1A1-5B851996EB6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3069ABE9-36E8-4954-BBA8-E998896C3AC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99D8CA07-0DA0-4251-82DC-108092DF367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94B5F569-C687-4029-8DFB-C913B90AFA2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C2B4AB-FDBC-4A57-926C-3AD080AEC38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8349E5B9-1717-421E-A2CE-2E77AF24909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6C600010-73D4-45B2-B0FB-4C70B16C3DC5}"/>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524DF7B8-BAB0-4222-A049-892AE41242E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DA96D19B-4CAB-494B-A291-DED030063BD1}"/>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A5F72979-DEA3-493F-8872-B8E9145B38EE}"/>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F82FF255-3406-4F5F-8461-DA75538DCFFD}"/>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1F5950A-CC9B-4EE8-892D-5CF36DE7375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25ACBC00-2ECD-407C-A798-FAFA0C9135BB}"/>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E1811B1A-902B-492B-9BAF-E18DFAC6C30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B188EAC7-D116-4C7B-9C7C-C3454DDF415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C2FA7308-7C3B-442A-8131-4C1FDE37FF3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20F5CF3F-A2FC-4C00-B22B-8D8A8E15B80F}"/>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D0F8DFFA-5DED-4D43-A5AB-F4C2853C1DB2}"/>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5E2198DA-B365-4540-87B7-73273D3F8CF1}"/>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997C0A4-CE6F-4CE3-A52E-E8A2B0A8B1E7}"/>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78D33C17-BBB3-4999-AF0E-3626DC74907C}"/>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81643</xdr:rowOff>
    </xdr:from>
    <xdr:to>
      <xdr:col>55</xdr:col>
      <xdr:colOff>0</xdr:colOff>
      <xdr:row>78</xdr:row>
      <xdr:rowOff>110806</xdr:rowOff>
    </xdr:to>
    <xdr:cxnSp macro="">
      <xdr:nvCxnSpPr>
        <xdr:cNvPr id="396" name="直線コネクタ 395">
          <a:extLst>
            <a:ext uri="{FF2B5EF4-FFF2-40B4-BE49-F238E27FC236}">
              <a16:creationId xmlns:a16="http://schemas.microsoft.com/office/drawing/2014/main" id="{5D62D66D-B674-4324-B549-9BA31D211FC7}"/>
            </a:ext>
          </a:extLst>
        </xdr:cNvPr>
        <xdr:cNvCxnSpPr/>
      </xdr:nvCxnSpPr>
      <xdr:spPr>
        <a:xfrm>
          <a:off x="9639300" y="13454743"/>
          <a:ext cx="8382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61DF8BC-E330-4CF1-8364-717D71426F17}"/>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24E948B8-8F5B-4C6B-9A03-0F71C8330791}"/>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81643</xdr:rowOff>
    </xdr:from>
    <xdr:to>
      <xdr:col>50</xdr:col>
      <xdr:colOff>114300</xdr:colOff>
      <xdr:row>78</xdr:row>
      <xdr:rowOff>130868</xdr:rowOff>
    </xdr:to>
    <xdr:cxnSp macro="">
      <xdr:nvCxnSpPr>
        <xdr:cNvPr id="399" name="直線コネクタ 398">
          <a:extLst>
            <a:ext uri="{FF2B5EF4-FFF2-40B4-BE49-F238E27FC236}">
              <a16:creationId xmlns:a16="http://schemas.microsoft.com/office/drawing/2014/main" id="{B66AE39B-8EA6-4F40-A324-0E0A2F72402B}"/>
            </a:ext>
          </a:extLst>
        </xdr:cNvPr>
        <xdr:cNvCxnSpPr/>
      </xdr:nvCxnSpPr>
      <xdr:spPr>
        <a:xfrm flipV="1">
          <a:off x="8750300" y="13454743"/>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EF18193F-1C4A-431E-8A1C-B3F331F58D9C}"/>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AF98EAF9-8251-4F57-A4DB-CCA2FE6BC2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100712</xdr:rowOff>
    </xdr:from>
    <xdr:to>
      <xdr:col>45</xdr:col>
      <xdr:colOff>177800</xdr:colOff>
      <xdr:row>78</xdr:row>
      <xdr:rowOff>130868</xdr:rowOff>
    </xdr:to>
    <xdr:cxnSp macro="">
      <xdr:nvCxnSpPr>
        <xdr:cNvPr id="402" name="直線コネクタ 401">
          <a:extLst>
            <a:ext uri="{FF2B5EF4-FFF2-40B4-BE49-F238E27FC236}">
              <a16:creationId xmlns:a16="http://schemas.microsoft.com/office/drawing/2014/main" id="{9065158F-065B-4F7A-AF11-70272F406F4F}"/>
            </a:ext>
          </a:extLst>
        </xdr:cNvPr>
        <xdr:cNvCxnSpPr/>
      </xdr:nvCxnSpPr>
      <xdr:spPr>
        <a:xfrm>
          <a:off x="7861300" y="13473812"/>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2D1C1041-143A-4087-87DD-C480BE06C039}"/>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C996938D-5172-40E1-A34B-617E2863CB31}"/>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100712</xdr:rowOff>
    </xdr:from>
    <xdr:to>
      <xdr:col>41</xdr:col>
      <xdr:colOff>50800</xdr:colOff>
      <xdr:row>78</xdr:row>
      <xdr:rowOff>152615</xdr:rowOff>
    </xdr:to>
    <xdr:cxnSp macro="">
      <xdr:nvCxnSpPr>
        <xdr:cNvPr id="405" name="直線コネクタ 404">
          <a:extLst>
            <a:ext uri="{FF2B5EF4-FFF2-40B4-BE49-F238E27FC236}">
              <a16:creationId xmlns:a16="http://schemas.microsoft.com/office/drawing/2014/main" id="{9F7EEE01-C603-49AE-8702-6B573BC4588E}"/>
            </a:ext>
          </a:extLst>
        </xdr:cNvPr>
        <xdr:cNvCxnSpPr/>
      </xdr:nvCxnSpPr>
      <xdr:spPr>
        <a:xfrm flipV="1">
          <a:off x="6972300" y="13473812"/>
          <a:ext cx="889000" cy="5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A6CE961B-4895-45B6-8BFD-26DDF9D5205F}"/>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3C2E4D1B-E71F-48A7-878C-F0EF5784D088}"/>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7C35BAA9-20DB-4FA8-A624-0EF985D90296}"/>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a:extLst>
            <a:ext uri="{FF2B5EF4-FFF2-40B4-BE49-F238E27FC236}">
              <a16:creationId xmlns:a16="http://schemas.microsoft.com/office/drawing/2014/main" id="{B40680AD-2DBE-4323-AD32-A781A6C2C9DC}"/>
            </a:ext>
          </a:extLst>
        </xdr:cNvPr>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FCA338E1-EF9E-4DA0-A22C-BA10D88CE18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7B92C7EB-28F5-46E2-8D1A-C53F7174D84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80BB286D-2989-4123-B9D1-333CEE3BE34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286BE7A5-2263-4589-B86C-CEDCE36C07B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C2AD299-1077-4862-A223-12E47BF1AC4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60006</xdr:rowOff>
    </xdr:from>
    <xdr:to>
      <xdr:col>55</xdr:col>
      <xdr:colOff>50800</xdr:colOff>
      <xdr:row>78</xdr:row>
      <xdr:rowOff>161606</xdr:rowOff>
    </xdr:to>
    <xdr:sp macro="" textlink="">
      <xdr:nvSpPr>
        <xdr:cNvPr id="415" name="楕円 414">
          <a:extLst>
            <a:ext uri="{FF2B5EF4-FFF2-40B4-BE49-F238E27FC236}">
              <a16:creationId xmlns:a16="http://schemas.microsoft.com/office/drawing/2014/main" id="{56A13D17-F6C1-4D9E-BD78-97E06FB87F1E}"/>
            </a:ext>
          </a:extLst>
        </xdr:cNvPr>
        <xdr:cNvSpPr/>
      </xdr:nvSpPr>
      <xdr:spPr>
        <a:xfrm>
          <a:off x="104267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146383</xdr:rowOff>
    </xdr:from>
    <xdr:ext cx="534377" cy="259045"/>
    <xdr:sp macro="" textlink="">
      <xdr:nvSpPr>
        <xdr:cNvPr id="416" name="商工費該当値テキスト">
          <a:extLst>
            <a:ext uri="{FF2B5EF4-FFF2-40B4-BE49-F238E27FC236}">
              <a16:creationId xmlns:a16="http://schemas.microsoft.com/office/drawing/2014/main" id="{F3A9A790-5419-4F71-B22C-0FFDC278A2A1}"/>
            </a:ext>
          </a:extLst>
        </xdr:cNvPr>
        <xdr:cNvSpPr txBox="1"/>
      </xdr:nvSpPr>
      <xdr:spPr>
        <a:xfrm>
          <a:off x="10528300" y="133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30843</xdr:rowOff>
    </xdr:from>
    <xdr:to>
      <xdr:col>50</xdr:col>
      <xdr:colOff>165100</xdr:colOff>
      <xdr:row>78</xdr:row>
      <xdr:rowOff>132443</xdr:rowOff>
    </xdr:to>
    <xdr:sp macro="" textlink="">
      <xdr:nvSpPr>
        <xdr:cNvPr id="417" name="楕円 416">
          <a:extLst>
            <a:ext uri="{FF2B5EF4-FFF2-40B4-BE49-F238E27FC236}">
              <a16:creationId xmlns:a16="http://schemas.microsoft.com/office/drawing/2014/main" id="{8BC1A6FB-691B-4308-9E62-B39D72170941}"/>
            </a:ext>
          </a:extLst>
        </xdr:cNvPr>
        <xdr:cNvSpPr/>
      </xdr:nvSpPr>
      <xdr:spPr>
        <a:xfrm>
          <a:off x="95885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123570</xdr:rowOff>
    </xdr:from>
    <xdr:ext cx="534377" cy="259045"/>
    <xdr:sp macro="" textlink="">
      <xdr:nvSpPr>
        <xdr:cNvPr id="418" name="テキスト ボックス 417">
          <a:extLst>
            <a:ext uri="{FF2B5EF4-FFF2-40B4-BE49-F238E27FC236}">
              <a16:creationId xmlns:a16="http://schemas.microsoft.com/office/drawing/2014/main" id="{9738DDC8-880C-440C-82AA-335BEADE704C}"/>
            </a:ext>
          </a:extLst>
        </xdr:cNvPr>
        <xdr:cNvSpPr txBox="1"/>
      </xdr:nvSpPr>
      <xdr:spPr>
        <a:xfrm>
          <a:off x="9372111" y="134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80068</xdr:rowOff>
    </xdr:from>
    <xdr:to>
      <xdr:col>46</xdr:col>
      <xdr:colOff>38100</xdr:colOff>
      <xdr:row>79</xdr:row>
      <xdr:rowOff>10218</xdr:rowOff>
    </xdr:to>
    <xdr:sp macro="" textlink="">
      <xdr:nvSpPr>
        <xdr:cNvPr id="419" name="楕円 418">
          <a:extLst>
            <a:ext uri="{FF2B5EF4-FFF2-40B4-BE49-F238E27FC236}">
              <a16:creationId xmlns:a16="http://schemas.microsoft.com/office/drawing/2014/main" id="{8C11C92E-82E4-4820-9B33-D5199FF50466}"/>
            </a:ext>
          </a:extLst>
        </xdr:cNvPr>
        <xdr:cNvSpPr/>
      </xdr:nvSpPr>
      <xdr:spPr>
        <a:xfrm>
          <a:off x="8699500" y="134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1345</xdr:rowOff>
    </xdr:from>
    <xdr:ext cx="534377" cy="259045"/>
    <xdr:sp macro="" textlink="">
      <xdr:nvSpPr>
        <xdr:cNvPr id="420" name="テキスト ボックス 419">
          <a:extLst>
            <a:ext uri="{FF2B5EF4-FFF2-40B4-BE49-F238E27FC236}">
              <a16:creationId xmlns:a16="http://schemas.microsoft.com/office/drawing/2014/main" id="{34415104-0884-48C0-8405-DDCADA21F90A}"/>
            </a:ext>
          </a:extLst>
        </xdr:cNvPr>
        <xdr:cNvSpPr txBox="1"/>
      </xdr:nvSpPr>
      <xdr:spPr>
        <a:xfrm>
          <a:off x="8483111" y="135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49912</xdr:rowOff>
    </xdr:from>
    <xdr:to>
      <xdr:col>41</xdr:col>
      <xdr:colOff>101600</xdr:colOff>
      <xdr:row>78</xdr:row>
      <xdr:rowOff>151512</xdr:rowOff>
    </xdr:to>
    <xdr:sp macro="" textlink="">
      <xdr:nvSpPr>
        <xdr:cNvPr id="421" name="楕円 420">
          <a:extLst>
            <a:ext uri="{FF2B5EF4-FFF2-40B4-BE49-F238E27FC236}">
              <a16:creationId xmlns:a16="http://schemas.microsoft.com/office/drawing/2014/main" id="{BB8FCA44-DF0F-404A-8ECA-2A5875E4EF35}"/>
            </a:ext>
          </a:extLst>
        </xdr:cNvPr>
        <xdr:cNvSpPr/>
      </xdr:nvSpPr>
      <xdr:spPr>
        <a:xfrm>
          <a:off x="7810500" y="134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142639</xdr:rowOff>
    </xdr:from>
    <xdr:ext cx="534377" cy="259045"/>
    <xdr:sp macro="" textlink="">
      <xdr:nvSpPr>
        <xdr:cNvPr id="422" name="テキスト ボックス 421">
          <a:extLst>
            <a:ext uri="{FF2B5EF4-FFF2-40B4-BE49-F238E27FC236}">
              <a16:creationId xmlns:a16="http://schemas.microsoft.com/office/drawing/2014/main" id="{20EA516F-9AFE-49B0-A2F5-A845082B88CB}"/>
            </a:ext>
          </a:extLst>
        </xdr:cNvPr>
        <xdr:cNvSpPr txBox="1"/>
      </xdr:nvSpPr>
      <xdr:spPr>
        <a:xfrm>
          <a:off x="7594111" y="135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101815</xdr:rowOff>
    </xdr:from>
    <xdr:to>
      <xdr:col>36</xdr:col>
      <xdr:colOff>165100</xdr:colOff>
      <xdr:row>79</xdr:row>
      <xdr:rowOff>31965</xdr:rowOff>
    </xdr:to>
    <xdr:sp macro="" textlink="">
      <xdr:nvSpPr>
        <xdr:cNvPr id="423" name="楕円 422">
          <a:extLst>
            <a:ext uri="{FF2B5EF4-FFF2-40B4-BE49-F238E27FC236}">
              <a16:creationId xmlns:a16="http://schemas.microsoft.com/office/drawing/2014/main" id="{6D015191-41BA-419C-9062-15BC2DA1341C}"/>
            </a:ext>
          </a:extLst>
        </xdr:cNvPr>
        <xdr:cNvSpPr/>
      </xdr:nvSpPr>
      <xdr:spPr>
        <a:xfrm>
          <a:off x="6921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23092</xdr:rowOff>
    </xdr:from>
    <xdr:ext cx="534377" cy="259045"/>
    <xdr:sp macro="" textlink="">
      <xdr:nvSpPr>
        <xdr:cNvPr id="424" name="テキスト ボックス 423">
          <a:extLst>
            <a:ext uri="{FF2B5EF4-FFF2-40B4-BE49-F238E27FC236}">
              <a16:creationId xmlns:a16="http://schemas.microsoft.com/office/drawing/2014/main" id="{388CA143-08B6-444E-A1FB-2263E3ACFF91}"/>
            </a:ext>
          </a:extLst>
        </xdr:cNvPr>
        <xdr:cNvSpPr txBox="1"/>
      </xdr:nvSpPr>
      <xdr:spPr>
        <a:xfrm>
          <a:off x="6705111" y="135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504C257A-8BE7-434B-9AEA-8AC2B55DC12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463B098E-E9B8-4470-8C2F-057C773DAC8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6AA25819-0F2F-4CE6-9F5E-4BA1BA0654E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364ECA49-D831-4D70-9585-8ACBEBC1AAD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9872190B-42BB-4DE8-A7B4-93897CC04CC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5884DC5-05FF-4FAE-81CF-448BE325DD2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E26E0352-5151-4632-AC5B-49AC4FABF26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4E0F2A0E-0951-4171-AF26-AFCE2DC8EF1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9C23EF86-6827-40AA-921B-FA7CBB77596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C6B1490A-BA91-40B1-A598-A7FCCDBAF77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A1E864E5-41C0-4725-A902-B5D4BCCD7008}"/>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7766B046-C886-457F-A3E0-CFCC6F0D4786}"/>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72F79AA-A103-4497-9BB4-22701ED10025}"/>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8E49CEF4-347D-4FD1-9009-441FFDFDC6F7}"/>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EA2A98B3-133D-4717-9D50-39AE98DF2508}"/>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B9D31615-06F1-4A4C-9034-7FFEB3B3F664}"/>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E323651A-1CCF-43F8-A185-CAB69E704B22}"/>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9D3EDF73-3367-45E6-968E-DBD01783E0B7}"/>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1499081F-C974-4E7E-B217-B5F2479EBBEB}"/>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35225347-2CE5-4021-A45D-B2D67BDBD467}"/>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88C6D113-8192-45A0-969C-113E99188356}"/>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666044D8-A2D6-47AF-A3DE-EC0BA88BD515}"/>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5C05D334-538E-4E6C-9D67-DF62D794139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CE24EC56-9B8E-4FCD-ADCD-58AEC1C55DE4}"/>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EE234AB1-7E51-436F-AC15-AAD496F37AA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8057B6D-495E-4BB8-AB97-E0625CD9AC46}"/>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B96F37A0-55B9-4537-A609-C2BA39EC29E1}"/>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B03EB44D-1125-442C-BEC9-057CBC68FBA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21C11ED-EACD-472E-A724-4BC157104EFA}"/>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9E6F3D85-DA7E-4EB4-A0EE-F6B4079AEDCD}"/>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120932</xdr:rowOff>
    </xdr:from>
    <xdr:to>
      <xdr:col>55</xdr:col>
      <xdr:colOff>0</xdr:colOff>
      <xdr:row>98</xdr:row>
      <xdr:rowOff>142723</xdr:rowOff>
    </xdr:to>
    <xdr:cxnSp macro="">
      <xdr:nvCxnSpPr>
        <xdr:cNvPr id="455" name="直線コネクタ 454">
          <a:extLst>
            <a:ext uri="{FF2B5EF4-FFF2-40B4-BE49-F238E27FC236}">
              <a16:creationId xmlns:a16="http://schemas.microsoft.com/office/drawing/2014/main" id="{2910AB29-5FF5-4FC0-A025-2EA7AE4FAAF7}"/>
            </a:ext>
          </a:extLst>
        </xdr:cNvPr>
        <xdr:cNvCxnSpPr/>
      </xdr:nvCxnSpPr>
      <xdr:spPr>
        <a:xfrm flipV="1">
          <a:off x="9639300" y="16923032"/>
          <a:ext cx="8382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35D03F-BB83-4C7C-B94A-794C969EB585}"/>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48A51A85-44C8-4126-9F0D-CC438F834CB6}"/>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136365</xdr:rowOff>
    </xdr:from>
    <xdr:to>
      <xdr:col>50</xdr:col>
      <xdr:colOff>114300</xdr:colOff>
      <xdr:row>98</xdr:row>
      <xdr:rowOff>142723</xdr:rowOff>
    </xdr:to>
    <xdr:cxnSp macro="">
      <xdr:nvCxnSpPr>
        <xdr:cNvPr id="458" name="直線コネクタ 457">
          <a:extLst>
            <a:ext uri="{FF2B5EF4-FFF2-40B4-BE49-F238E27FC236}">
              <a16:creationId xmlns:a16="http://schemas.microsoft.com/office/drawing/2014/main" id="{98D81613-5719-4020-B14B-F67725CB1A5A}"/>
            </a:ext>
          </a:extLst>
        </xdr:cNvPr>
        <xdr:cNvCxnSpPr/>
      </xdr:nvCxnSpPr>
      <xdr:spPr>
        <a:xfrm>
          <a:off x="8750300" y="16938465"/>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82462D56-10CD-4F33-9088-2904D89A0DBF}"/>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16CA20E3-0409-4AE8-A1FE-295C33F1F649}"/>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136365</xdr:rowOff>
    </xdr:from>
    <xdr:to>
      <xdr:col>45</xdr:col>
      <xdr:colOff>177800</xdr:colOff>
      <xdr:row>98</xdr:row>
      <xdr:rowOff>144521</xdr:rowOff>
    </xdr:to>
    <xdr:cxnSp macro="">
      <xdr:nvCxnSpPr>
        <xdr:cNvPr id="461" name="直線コネクタ 460">
          <a:extLst>
            <a:ext uri="{FF2B5EF4-FFF2-40B4-BE49-F238E27FC236}">
              <a16:creationId xmlns:a16="http://schemas.microsoft.com/office/drawing/2014/main" id="{AD519797-4A33-44BA-91F6-96AD0C0F4622}"/>
            </a:ext>
          </a:extLst>
        </xdr:cNvPr>
        <xdr:cNvCxnSpPr/>
      </xdr:nvCxnSpPr>
      <xdr:spPr>
        <a:xfrm flipV="1">
          <a:off x="7861300" y="16938465"/>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40D4CE47-812C-4967-91EA-47EAD5E0E67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FB9D2633-CB5B-4D25-9CCF-569FE556A652}"/>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130893</xdr:rowOff>
    </xdr:from>
    <xdr:to>
      <xdr:col>41</xdr:col>
      <xdr:colOff>50800</xdr:colOff>
      <xdr:row>98</xdr:row>
      <xdr:rowOff>144521</xdr:rowOff>
    </xdr:to>
    <xdr:cxnSp macro="">
      <xdr:nvCxnSpPr>
        <xdr:cNvPr id="464" name="直線コネクタ 463">
          <a:extLst>
            <a:ext uri="{FF2B5EF4-FFF2-40B4-BE49-F238E27FC236}">
              <a16:creationId xmlns:a16="http://schemas.microsoft.com/office/drawing/2014/main" id="{9D1D8062-EB56-4F3D-9AF8-7362B3FFCB9E}"/>
            </a:ext>
          </a:extLst>
        </xdr:cNvPr>
        <xdr:cNvCxnSpPr/>
      </xdr:nvCxnSpPr>
      <xdr:spPr>
        <a:xfrm>
          <a:off x="6972300" y="16932993"/>
          <a:ext cx="889000" cy="1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1D7AB940-23BF-4F89-9EC3-DC4614E5DD12}"/>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35A19F27-78C9-443F-88CF-BBD5DAB0D84E}"/>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792B3CF5-B77D-4A13-9028-B7A76AD0D3E7}"/>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25C4DDA-C6BB-4E25-8C90-E19042EA3444}"/>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A3DB3262-CB55-4FBA-A4BF-19CC32A7ADA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B09FC095-E476-4555-8D61-B1FE6E6775A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C6080F83-3C81-4E8C-99FF-C22F02CB26C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EE4A5AA3-F595-4C33-9F83-F6CE7E0A78E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288426C-BD09-4C37-B5C6-60B15964C4F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70132</xdr:rowOff>
    </xdr:from>
    <xdr:to>
      <xdr:col>55</xdr:col>
      <xdr:colOff>50800</xdr:colOff>
      <xdr:row>99</xdr:row>
      <xdr:rowOff>282</xdr:rowOff>
    </xdr:to>
    <xdr:sp macro="" textlink="">
      <xdr:nvSpPr>
        <xdr:cNvPr id="474" name="楕円 473">
          <a:extLst>
            <a:ext uri="{FF2B5EF4-FFF2-40B4-BE49-F238E27FC236}">
              <a16:creationId xmlns:a16="http://schemas.microsoft.com/office/drawing/2014/main" id="{4720F1C0-FBF0-4293-93E0-1FBC6C39E0EC}"/>
            </a:ext>
          </a:extLst>
        </xdr:cNvPr>
        <xdr:cNvSpPr/>
      </xdr:nvSpPr>
      <xdr:spPr>
        <a:xfrm>
          <a:off x="10426700" y="168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156509</xdr:rowOff>
    </xdr:from>
    <xdr:ext cx="534377" cy="259045"/>
    <xdr:sp macro="" textlink="">
      <xdr:nvSpPr>
        <xdr:cNvPr id="475" name="土木費該当値テキスト">
          <a:extLst>
            <a:ext uri="{FF2B5EF4-FFF2-40B4-BE49-F238E27FC236}">
              <a16:creationId xmlns:a16="http://schemas.microsoft.com/office/drawing/2014/main" id="{3CA29C71-5B16-4666-BEB4-4C03C74ADD42}"/>
            </a:ext>
          </a:extLst>
        </xdr:cNvPr>
        <xdr:cNvSpPr txBox="1"/>
      </xdr:nvSpPr>
      <xdr:spPr>
        <a:xfrm>
          <a:off x="10528300" y="167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91923</xdr:rowOff>
    </xdr:from>
    <xdr:to>
      <xdr:col>50</xdr:col>
      <xdr:colOff>165100</xdr:colOff>
      <xdr:row>99</xdr:row>
      <xdr:rowOff>22073</xdr:rowOff>
    </xdr:to>
    <xdr:sp macro="" textlink="">
      <xdr:nvSpPr>
        <xdr:cNvPr id="476" name="楕円 475">
          <a:extLst>
            <a:ext uri="{FF2B5EF4-FFF2-40B4-BE49-F238E27FC236}">
              <a16:creationId xmlns:a16="http://schemas.microsoft.com/office/drawing/2014/main" id="{AC4D984A-C10B-4514-8BF1-321B6380A59A}"/>
            </a:ext>
          </a:extLst>
        </xdr:cNvPr>
        <xdr:cNvSpPr/>
      </xdr:nvSpPr>
      <xdr:spPr>
        <a:xfrm>
          <a:off x="9588500" y="168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13200</xdr:rowOff>
    </xdr:from>
    <xdr:ext cx="534377" cy="259045"/>
    <xdr:sp macro="" textlink="">
      <xdr:nvSpPr>
        <xdr:cNvPr id="477" name="テキスト ボックス 476">
          <a:extLst>
            <a:ext uri="{FF2B5EF4-FFF2-40B4-BE49-F238E27FC236}">
              <a16:creationId xmlns:a16="http://schemas.microsoft.com/office/drawing/2014/main" id="{CAE7ED99-98C5-4788-A9FD-2F34BC246398}"/>
            </a:ext>
          </a:extLst>
        </xdr:cNvPr>
        <xdr:cNvSpPr txBox="1"/>
      </xdr:nvSpPr>
      <xdr:spPr>
        <a:xfrm>
          <a:off x="9372111" y="169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85565</xdr:rowOff>
    </xdr:from>
    <xdr:to>
      <xdr:col>46</xdr:col>
      <xdr:colOff>38100</xdr:colOff>
      <xdr:row>99</xdr:row>
      <xdr:rowOff>15715</xdr:rowOff>
    </xdr:to>
    <xdr:sp macro="" textlink="">
      <xdr:nvSpPr>
        <xdr:cNvPr id="478" name="楕円 477">
          <a:extLst>
            <a:ext uri="{FF2B5EF4-FFF2-40B4-BE49-F238E27FC236}">
              <a16:creationId xmlns:a16="http://schemas.microsoft.com/office/drawing/2014/main" id="{54CE8885-8062-4F16-BC49-09DDE83419C9}"/>
            </a:ext>
          </a:extLst>
        </xdr:cNvPr>
        <xdr:cNvSpPr/>
      </xdr:nvSpPr>
      <xdr:spPr>
        <a:xfrm>
          <a:off x="8699500" y="168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6842</xdr:rowOff>
    </xdr:from>
    <xdr:ext cx="534377" cy="259045"/>
    <xdr:sp macro="" textlink="">
      <xdr:nvSpPr>
        <xdr:cNvPr id="479" name="テキスト ボックス 478">
          <a:extLst>
            <a:ext uri="{FF2B5EF4-FFF2-40B4-BE49-F238E27FC236}">
              <a16:creationId xmlns:a16="http://schemas.microsoft.com/office/drawing/2014/main" id="{5A1F9715-7D5E-4401-845D-D70CB82193C7}"/>
            </a:ext>
          </a:extLst>
        </xdr:cNvPr>
        <xdr:cNvSpPr txBox="1"/>
      </xdr:nvSpPr>
      <xdr:spPr>
        <a:xfrm>
          <a:off x="8483111" y="1698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93721</xdr:rowOff>
    </xdr:from>
    <xdr:to>
      <xdr:col>41</xdr:col>
      <xdr:colOff>101600</xdr:colOff>
      <xdr:row>99</xdr:row>
      <xdr:rowOff>23871</xdr:rowOff>
    </xdr:to>
    <xdr:sp macro="" textlink="">
      <xdr:nvSpPr>
        <xdr:cNvPr id="480" name="楕円 479">
          <a:extLst>
            <a:ext uri="{FF2B5EF4-FFF2-40B4-BE49-F238E27FC236}">
              <a16:creationId xmlns:a16="http://schemas.microsoft.com/office/drawing/2014/main" id="{F07DECE8-589B-41B3-930D-07724FD1F943}"/>
            </a:ext>
          </a:extLst>
        </xdr:cNvPr>
        <xdr:cNvSpPr/>
      </xdr:nvSpPr>
      <xdr:spPr>
        <a:xfrm>
          <a:off x="7810500" y="168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14998</xdr:rowOff>
    </xdr:from>
    <xdr:ext cx="534377" cy="259045"/>
    <xdr:sp macro="" textlink="">
      <xdr:nvSpPr>
        <xdr:cNvPr id="481" name="テキスト ボックス 480">
          <a:extLst>
            <a:ext uri="{FF2B5EF4-FFF2-40B4-BE49-F238E27FC236}">
              <a16:creationId xmlns:a16="http://schemas.microsoft.com/office/drawing/2014/main" id="{19C20E25-79E5-4CEC-86DA-0CDCD0D53C35}"/>
            </a:ext>
          </a:extLst>
        </xdr:cNvPr>
        <xdr:cNvSpPr txBox="1"/>
      </xdr:nvSpPr>
      <xdr:spPr>
        <a:xfrm>
          <a:off x="7594111" y="169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80093</xdr:rowOff>
    </xdr:from>
    <xdr:to>
      <xdr:col>36</xdr:col>
      <xdr:colOff>165100</xdr:colOff>
      <xdr:row>99</xdr:row>
      <xdr:rowOff>10243</xdr:rowOff>
    </xdr:to>
    <xdr:sp macro="" textlink="">
      <xdr:nvSpPr>
        <xdr:cNvPr id="482" name="楕円 481">
          <a:extLst>
            <a:ext uri="{FF2B5EF4-FFF2-40B4-BE49-F238E27FC236}">
              <a16:creationId xmlns:a16="http://schemas.microsoft.com/office/drawing/2014/main" id="{51D4FA3C-B502-4584-9A22-0A9E8844D4B4}"/>
            </a:ext>
          </a:extLst>
        </xdr:cNvPr>
        <xdr:cNvSpPr/>
      </xdr:nvSpPr>
      <xdr:spPr>
        <a:xfrm>
          <a:off x="6921500" y="16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1370</xdr:rowOff>
    </xdr:from>
    <xdr:ext cx="534377" cy="259045"/>
    <xdr:sp macro="" textlink="">
      <xdr:nvSpPr>
        <xdr:cNvPr id="483" name="テキスト ボックス 482">
          <a:extLst>
            <a:ext uri="{FF2B5EF4-FFF2-40B4-BE49-F238E27FC236}">
              <a16:creationId xmlns:a16="http://schemas.microsoft.com/office/drawing/2014/main" id="{89FE1FF2-9315-4010-A1A5-47949697CECC}"/>
            </a:ext>
          </a:extLst>
        </xdr:cNvPr>
        <xdr:cNvSpPr txBox="1"/>
      </xdr:nvSpPr>
      <xdr:spPr>
        <a:xfrm>
          <a:off x="6705111" y="169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500CCCFE-DF02-483D-8387-61CDA592B1C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F6C8C603-1C76-41B9-9F0B-7D1012CCC4C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14E20DC2-352E-45F4-BA59-937CC96A5BC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11327BAE-F153-41B3-9479-6B443AE3A39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2EC783B4-B555-469B-9186-9B0E24144C4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2C922F67-6F6C-4383-9A64-E7360E87B0F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79AB0962-4075-4044-B32C-61118F42CA6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E7C39AB9-334F-44B8-8CF4-0AF2A3941ED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B468825C-3B57-4EF6-AAA1-E1ACC44C879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75CC80A5-35EC-46CD-AA53-B7F39F67063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B42F1BDE-7357-418A-B55D-F9492F42F42B}"/>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B4426336-4ED0-4E04-B167-CCCC49EF27C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AA23B118-0A27-4470-B677-C54AABFAC81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17A430D7-B2E3-48B6-8A24-11FC93336DC3}"/>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AD838F42-7B62-496B-86A1-906C4318CE2B}"/>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28D87D93-6264-4691-873C-28F60326540C}"/>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44F9FAD-7D4C-4BAD-B33F-D7DB115E256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8473F871-43C8-493D-89FA-CC5C7F8C913E}"/>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8556FD06-AF47-4627-A022-C7F27421737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8AD1A0BE-7AFB-495D-BD2C-759077A2A70C}"/>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8B0FB27A-A9C1-4BB8-97F6-9AB4C0805C6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AF913AD7-F025-49C5-AC6F-8C6E97C7FB68}"/>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D7728C85-75A3-4C1C-8A5E-89763EEFEA23}"/>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F15190DE-448A-4E55-A6E3-939AA0D421D4}"/>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2BB1C1ED-00C9-4F83-BFF3-F459AF2D5293}"/>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2BFDF4A3-57F4-40CE-A5C8-924CDF09BF6F}"/>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170803</xdr:rowOff>
    </xdr:from>
    <xdr:to>
      <xdr:col>85</xdr:col>
      <xdr:colOff>127000</xdr:colOff>
      <xdr:row>37</xdr:row>
      <xdr:rowOff>70507</xdr:rowOff>
    </xdr:to>
    <xdr:cxnSp macro="">
      <xdr:nvCxnSpPr>
        <xdr:cNvPr id="510" name="直線コネクタ 509">
          <a:extLst>
            <a:ext uri="{FF2B5EF4-FFF2-40B4-BE49-F238E27FC236}">
              <a16:creationId xmlns:a16="http://schemas.microsoft.com/office/drawing/2014/main" id="{71FA6CD2-B4E1-476A-98D6-2CBB4DA6DCBF}"/>
            </a:ext>
          </a:extLst>
        </xdr:cNvPr>
        <xdr:cNvCxnSpPr/>
      </xdr:nvCxnSpPr>
      <xdr:spPr>
        <a:xfrm>
          <a:off x="15481300" y="6343003"/>
          <a:ext cx="838200" cy="7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8C1BDA9B-04FC-4111-8E14-D859C6F2D916}"/>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5C83A123-A3AF-499A-8A86-9D186C2A26BF}"/>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65944</xdr:rowOff>
    </xdr:from>
    <xdr:to>
      <xdr:col>81</xdr:col>
      <xdr:colOff>50800</xdr:colOff>
      <xdr:row>36</xdr:row>
      <xdr:rowOff>170803</xdr:rowOff>
    </xdr:to>
    <xdr:cxnSp macro="">
      <xdr:nvCxnSpPr>
        <xdr:cNvPr id="513" name="直線コネクタ 512">
          <a:extLst>
            <a:ext uri="{FF2B5EF4-FFF2-40B4-BE49-F238E27FC236}">
              <a16:creationId xmlns:a16="http://schemas.microsoft.com/office/drawing/2014/main" id="{5CC4B898-5AA8-49C7-9319-ECCD0804B460}"/>
            </a:ext>
          </a:extLst>
        </xdr:cNvPr>
        <xdr:cNvCxnSpPr/>
      </xdr:nvCxnSpPr>
      <xdr:spPr>
        <a:xfrm>
          <a:off x="14592300" y="5723794"/>
          <a:ext cx="889000" cy="6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1C1A26FF-B82F-4751-BC23-799992F9C47C}"/>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B629EA45-0EC4-44AF-8D49-C829EA3B1A5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65944</xdr:rowOff>
    </xdr:from>
    <xdr:to>
      <xdr:col>76</xdr:col>
      <xdr:colOff>114300</xdr:colOff>
      <xdr:row>37</xdr:row>
      <xdr:rowOff>84374</xdr:rowOff>
    </xdr:to>
    <xdr:cxnSp macro="">
      <xdr:nvCxnSpPr>
        <xdr:cNvPr id="516" name="直線コネクタ 515">
          <a:extLst>
            <a:ext uri="{FF2B5EF4-FFF2-40B4-BE49-F238E27FC236}">
              <a16:creationId xmlns:a16="http://schemas.microsoft.com/office/drawing/2014/main" id="{A5161304-C653-4F6C-9E9C-DA348843413F}"/>
            </a:ext>
          </a:extLst>
        </xdr:cNvPr>
        <xdr:cNvCxnSpPr/>
      </xdr:nvCxnSpPr>
      <xdr:spPr>
        <a:xfrm flipV="1">
          <a:off x="13703300" y="5723794"/>
          <a:ext cx="889000" cy="70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C12F6844-9413-4E42-9663-B74373FE55B4}"/>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6554B2D2-E151-447B-8ED8-E60C6E9B045C}"/>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84374</xdr:rowOff>
    </xdr:from>
    <xdr:to>
      <xdr:col>71</xdr:col>
      <xdr:colOff>177800</xdr:colOff>
      <xdr:row>37</xdr:row>
      <xdr:rowOff>125627</xdr:rowOff>
    </xdr:to>
    <xdr:cxnSp macro="">
      <xdr:nvCxnSpPr>
        <xdr:cNvPr id="519" name="直線コネクタ 518">
          <a:extLst>
            <a:ext uri="{FF2B5EF4-FFF2-40B4-BE49-F238E27FC236}">
              <a16:creationId xmlns:a16="http://schemas.microsoft.com/office/drawing/2014/main" id="{03818977-BC00-4E1D-A9E6-52275EF37BE3}"/>
            </a:ext>
          </a:extLst>
        </xdr:cNvPr>
        <xdr:cNvCxnSpPr/>
      </xdr:nvCxnSpPr>
      <xdr:spPr>
        <a:xfrm flipV="1">
          <a:off x="12814300" y="6428024"/>
          <a:ext cx="889000" cy="4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9A6423CC-268C-4636-82FE-7DC3C12BA3F6}"/>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B0A55F13-83EB-4F8D-8D33-B99592871651}"/>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B58DA2A0-E22C-4704-B4DA-AB5640DA2E01}"/>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a:extLst>
            <a:ext uri="{FF2B5EF4-FFF2-40B4-BE49-F238E27FC236}">
              <a16:creationId xmlns:a16="http://schemas.microsoft.com/office/drawing/2014/main" id="{BC0BB369-0726-4B28-BBE1-13D919F5F7F3}"/>
            </a:ext>
          </a:extLst>
        </xdr:cNvPr>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E6306A6D-49F4-4065-89FD-62C4A516BA6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2498BEB0-2EC1-4D2B-91FB-186325F5228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7A4D8882-92EA-49A6-AF23-12C190BB4E4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78B11385-CE01-4087-B7C1-7EFC575A96B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8A286999-E876-4735-B791-D97A07006A7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19707</xdr:rowOff>
    </xdr:from>
    <xdr:to>
      <xdr:col>85</xdr:col>
      <xdr:colOff>177800</xdr:colOff>
      <xdr:row>37</xdr:row>
      <xdr:rowOff>121307</xdr:rowOff>
    </xdr:to>
    <xdr:sp macro="" textlink="">
      <xdr:nvSpPr>
        <xdr:cNvPr id="529" name="楕円 528">
          <a:extLst>
            <a:ext uri="{FF2B5EF4-FFF2-40B4-BE49-F238E27FC236}">
              <a16:creationId xmlns:a16="http://schemas.microsoft.com/office/drawing/2014/main" id="{EDF71BF8-19BC-44EA-A217-F83178DD54D1}"/>
            </a:ext>
          </a:extLst>
        </xdr:cNvPr>
        <xdr:cNvSpPr/>
      </xdr:nvSpPr>
      <xdr:spPr>
        <a:xfrm>
          <a:off x="16268700" y="63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169584</xdr:rowOff>
    </xdr:from>
    <xdr:ext cx="534377" cy="259045"/>
    <xdr:sp macro="" textlink="">
      <xdr:nvSpPr>
        <xdr:cNvPr id="530" name="消防費該当値テキスト">
          <a:extLst>
            <a:ext uri="{FF2B5EF4-FFF2-40B4-BE49-F238E27FC236}">
              <a16:creationId xmlns:a16="http://schemas.microsoft.com/office/drawing/2014/main" id="{9AE721F6-6CE3-40C7-BD7A-C4F5F9FA8874}"/>
            </a:ext>
          </a:extLst>
        </xdr:cNvPr>
        <xdr:cNvSpPr txBox="1"/>
      </xdr:nvSpPr>
      <xdr:spPr>
        <a:xfrm>
          <a:off x="16370300" y="634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120003</xdr:rowOff>
    </xdr:from>
    <xdr:to>
      <xdr:col>81</xdr:col>
      <xdr:colOff>101600</xdr:colOff>
      <xdr:row>37</xdr:row>
      <xdr:rowOff>50153</xdr:rowOff>
    </xdr:to>
    <xdr:sp macro="" textlink="">
      <xdr:nvSpPr>
        <xdr:cNvPr id="531" name="楕円 530">
          <a:extLst>
            <a:ext uri="{FF2B5EF4-FFF2-40B4-BE49-F238E27FC236}">
              <a16:creationId xmlns:a16="http://schemas.microsoft.com/office/drawing/2014/main" id="{32F28193-B52C-4128-B807-58E623BBDF90}"/>
            </a:ext>
          </a:extLst>
        </xdr:cNvPr>
        <xdr:cNvSpPr/>
      </xdr:nvSpPr>
      <xdr:spPr>
        <a:xfrm>
          <a:off x="15430500" y="62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66680</xdr:rowOff>
    </xdr:from>
    <xdr:ext cx="534377" cy="259045"/>
    <xdr:sp macro="" textlink="">
      <xdr:nvSpPr>
        <xdr:cNvPr id="532" name="テキスト ボックス 531">
          <a:extLst>
            <a:ext uri="{FF2B5EF4-FFF2-40B4-BE49-F238E27FC236}">
              <a16:creationId xmlns:a16="http://schemas.microsoft.com/office/drawing/2014/main" id="{17C9526F-E1B1-4DA4-8639-C3E7BA3AAF55}"/>
            </a:ext>
          </a:extLst>
        </xdr:cNvPr>
        <xdr:cNvSpPr txBox="1"/>
      </xdr:nvSpPr>
      <xdr:spPr>
        <a:xfrm>
          <a:off x="15214111" y="60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15144</xdr:rowOff>
    </xdr:from>
    <xdr:to>
      <xdr:col>76</xdr:col>
      <xdr:colOff>165100</xdr:colOff>
      <xdr:row>33</xdr:row>
      <xdr:rowOff>116744</xdr:rowOff>
    </xdr:to>
    <xdr:sp macro="" textlink="">
      <xdr:nvSpPr>
        <xdr:cNvPr id="533" name="楕円 532">
          <a:extLst>
            <a:ext uri="{FF2B5EF4-FFF2-40B4-BE49-F238E27FC236}">
              <a16:creationId xmlns:a16="http://schemas.microsoft.com/office/drawing/2014/main" id="{D35E8809-BFC5-4532-AC2C-30D07C49C35B}"/>
            </a:ext>
          </a:extLst>
        </xdr:cNvPr>
        <xdr:cNvSpPr/>
      </xdr:nvSpPr>
      <xdr:spPr>
        <a:xfrm>
          <a:off x="14541500" y="56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133271</xdr:rowOff>
    </xdr:from>
    <xdr:ext cx="599010" cy="259045"/>
    <xdr:sp macro="" textlink="">
      <xdr:nvSpPr>
        <xdr:cNvPr id="534" name="テキスト ボックス 533">
          <a:extLst>
            <a:ext uri="{FF2B5EF4-FFF2-40B4-BE49-F238E27FC236}">
              <a16:creationId xmlns:a16="http://schemas.microsoft.com/office/drawing/2014/main" id="{5C4156FE-4FDB-48C7-B5EA-4D04BD816994}"/>
            </a:ext>
          </a:extLst>
        </xdr:cNvPr>
        <xdr:cNvSpPr txBox="1"/>
      </xdr:nvSpPr>
      <xdr:spPr>
        <a:xfrm>
          <a:off x="14292795" y="544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33574</xdr:rowOff>
    </xdr:from>
    <xdr:to>
      <xdr:col>72</xdr:col>
      <xdr:colOff>38100</xdr:colOff>
      <xdr:row>37</xdr:row>
      <xdr:rowOff>135174</xdr:rowOff>
    </xdr:to>
    <xdr:sp macro="" textlink="">
      <xdr:nvSpPr>
        <xdr:cNvPr id="535" name="楕円 534">
          <a:extLst>
            <a:ext uri="{FF2B5EF4-FFF2-40B4-BE49-F238E27FC236}">
              <a16:creationId xmlns:a16="http://schemas.microsoft.com/office/drawing/2014/main" id="{22B0865D-C679-49B4-A6A5-D44C9F84AF80}"/>
            </a:ext>
          </a:extLst>
        </xdr:cNvPr>
        <xdr:cNvSpPr/>
      </xdr:nvSpPr>
      <xdr:spPr>
        <a:xfrm>
          <a:off x="13652500" y="63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126301</xdr:rowOff>
    </xdr:from>
    <xdr:ext cx="534377" cy="259045"/>
    <xdr:sp macro="" textlink="">
      <xdr:nvSpPr>
        <xdr:cNvPr id="536" name="テキスト ボックス 535">
          <a:extLst>
            <a:ext uri="{FF2B5EF4-FFF2-40B4-BE49-F238E27FC236}">
              <a16:creationId xmlns:a16="http://schemas.microsoft.com/office/drawing/2014/main" id="{BE0D6786-A9BF-4099-9660-F837EA7FF36D}"/>
            </a:ext>
          </a:extLst>
        </xdr:cNvPr>
        <xdr:cNvSpPr txBox="1"/>
      </xdr:nvSpPr>
      <xdr:spPr>
        <a:xfrm>
          <a:off x="13436111" y="646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74827</xdr:rowOff>
    </xdr:from>
    <xdr:to>
      <xdr:col>67</xdr:col>
      <xdr:colOff>101600</xdr:colOff>
      <xdr:row>38</xdr:row>
      <xdr:rowOff>4977</xdr:rowOff>
    </xdr:to>
    <xdr:sp macro="" textlink="">
      <xdr:nvSpPr>
        <xdr:cNvPr id="537" name="楕円 536">
          <a:extLst>
            <a:ext uri="{FF2B5EF4-FFF2-40B4-BE49-F238E27FC236}">
              <a16:creationId xmlns:a16="http://schemas.microsoft.com/office/drawing/2014/main" id="{34CDF0CF-3317-43B9-94C3-984097707682}"/>
            </a:ext>
          </a:extLst>
        </xdr:cNvPr>
        <xdr:cNvSpPr/>
      </xdr:nvSpPr>
      <xdr:spPr>
        <a:xfrm>
          <a:off x="12763500" y="64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167554</xdr:rowOff>
    </xdr:from>
    <xdr:ext cx="534377" cy="259045"/>
    <xdr:sp macro="" textlink="">
      <xdr:nvSpPr>
        <xdr:cNvPr id="538" name="テキスト ボックス 537">
          <a:extLst>
            <a:ext uri="{FF2B5EF4-FFF2-40B4-BE49-F238E27FC236}">
              <a16:creationId xmlns:a16="http://schemas.microsoft.com/office/drawing/2014/main" id="{0A096BB9-3A20-4A89-A297-237A5746A825}"/>
            </a:ext>
          </a:extLst>
        </xdr:cNvPr>
        <xdr:cNvSpPr txBox="1"/>
      </xdr:nvSpPr>
      <xdr:spPr>
        <a:xfrm>
          <a:off x="12547111" y="65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7E943FBC-DD2E-4429-8E15-519521D313C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1C0B4F3F-06A5-438D-8B14-2B784EF3705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9C723039-3FC3-4E96-B097-16B34E9A799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E00D873C-41A7-4299-9804-26CA542F3F6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A4C96046-2CD8-4081-AD0D-DDC03704092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CB6E0EFD-1AD2-4BEB-9064-09C2FF9F79A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AF3A3056-944F-4BA7-90DB-57C2D3F0F42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2222B354-A3E5-4268-9F11-E0C6C6E5E92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CD7DD05A-029F-4174-ADBA-94B448DA533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DC4C04E-A32A-471A-90A0-C3C8FB34D55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E1D098F8-B217-4228-9696-F0F92494BEB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5409C359-D3F8-41F3-A05F-404B5565E48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70D21136-6115-4823-9178-E954029B384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F088577F-1545-4088-AB4F-99B3D1A37F11}"/>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B1E6F2C2-4F70-44F3-AEE7-C94E358F391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907E16F-F16C-4259-A9F6-046D416F102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3F8CDDDE-A475-406B-B9C4-9063854D0E6D}"/>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82DF8CD5-0238-43E7-B297-E1FA178D2CF8}"/>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AA2028D5-6E67-48C4-B736-01C9412C5F6A}"/>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5C831F1B-A47E-4988-A30C-CF7E9469F60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A851DBDD-D009-4576-8C1F-7AEDB89F7A3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89773F13-3557-43D6-B31B-04419DACCA8C}"/>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132E64B1-0BF0-40B9-8B29-162CFFCB058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72D3C43F-BDED-4DD6-87F9-76B93194E8F1}"/>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5B50B535-41B8-4808-A17B-53CE817C8AD6}"/>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F402CE14-7E81-4319-ADEA-7D692B616131}"/>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A4393276-FE59-41F0-8924-97D4D33EEB1E}"/>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AF3D9AF9-D305-44EC-A936-ED3B8A3F6223}"/>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118551</xdr:rowOff>
    </xdr:from>
    <xdr:to>
      <xdr:col>85</xdr:col>
      <xdr:colOff>127000</xdr:colOff>
      <xdr:row>57</xdr:row>
      <xdr:rowOff>139083</xdr:rowOff>
    </xdr:to>
    <xdr:cxnSp macro="">
      <xdr:nvCxnSpPr>
        <xdr:cNvPr id="567" name="直線コネクタ 566">
          <a:extLst>
            <a:ext uri="{FF2B5EF4-FFF2-40B4-BE49-F238E27FC236}">
              <a16:creationId xmlns:a16="http://schemas.microsoft.com/office/drawing/2014/main" id="{30910D0D-EB84-47F5-B8C6-ADB6ABA775A4}"/>
            </a:ext>
          </a:extLst>
        </xdr:cNvPr>
        <xdr:cNvCxnSpPr/>
      </xdr:nvCxnSpPr>
      <xdr:spPr>
        <a:xfrm>
          <a:off x="15481300" y="9891201"/>
          <a:ext cx="838200" cy="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4B88CFC6-9B95-493A-A33C-E78625A66059}"/>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644AB476-3EDE-42EB-956C-13A2B932CCB8}"/>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115293</xdr:rowOff>
    </xdr:from>
    <xdr:to>
      <xdr:col>81</xdr:col>
      <xdr:colOff>50800</xdr:colOff>
      <xdr:row>57</xdr:row>
      <xdr:rowOff>118551</xdr:rowOff>
    </xdr:to>
    <xdr:cxnSp macro="">
      <xdr:nvCxnSpPr>
        <xdr:cNvPr id="570" name="直線コネクタ 569">
          <a:extLst>
            <a:ext uri="{FF2B5EF4-FFF2-40B4-BE49-F238E27FC236}">
              <a16:creationId xmlns:a16="http://schemas.microsoft.com/office/drawing/2014/main" id="{B1C909B0-D74C-4418-A953-123183346D5D}"/>
            </a:ext>
          </a:extLst>
        </xdr:cNvPr>
        <xdr:cNvCxnSpPr/>
      </xdr:nvCxnSpPr>
      <xdr:spPr>
        <a:xfrm>
          <a:off x="14592300" y="988794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21702621-305F-420C-A252-97AA7E09F599}"/>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A5C1B072-D57A-4624-B98A-FD88FEA76539}"/>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115293</xdr:rowOff>
    </xdr:from>
    <xdr:to>
      <xdr:col>76</xdr:col>
      <xdr:colOff>114300</xdr:colOff>
      <xdr:row>57</xdr:row>
      <xdr:rowOff>142407</xdr:rowOff>
    </xdr:to>
    <xdr:cxnSp macro="">
      <xdr:nvCxnSpPr>
        <xdr:cNvPr id="573" name="直線コネクタ 572">
          <a:extLst>
            <a:ext uri="{FF2B5EF4-FFF2-40B4-BE49-F238E27FC236}">
              <a16:creationId xmlns:a16="http://schemas.microsoft.com/office/drawing/2014/main" id="{A354DF81-0734-4D36-9FAE-87A9EC3FE214}"/>
            </a:ext>
          </a:extLst>
        </xdr:cNvPr>
        <xdr:cNvCxnSpPr/>
      </xdr:nvCxnSpPr>
      <xdr:spPr>
        <a:xfrm flipV="1">
          <a:off x="13703300" y="9887943"/>
          <a:ext cx="8890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EE0040E1-C2A9-4CDE-ADEE-2572F298287D}"/>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F8E0CBE8-0319-45FD-9DF8-3D59366137DF}"/>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133983</xdr:rowOff>
    </xdr:from>
    <xdr:to>
      <xdr:col>71</xdr:col>
      <xdr:colOff>177800</xdr:colOff>
      <xdr:row>57</xdr:row>
      <xdr:rowOff>142407</xdr:rowOff>
    </xdr:to>
    <xdr:cxnSp macro="">
      <xdr:nvCxnSpPr>
        <xdr:cNvPr id="576" name="直線コネクタ 575">
          <a:extLst>
            <a:ext uri="{FF2B5EF4-FFF2-40B4-BE49-F238E27FC236}">
              <a16:creationId xmlns:a16="http://schemas.microsoft.com/office/drawing/2014/main" id="{FA0505A6-D630-40D0-A2C8-C07C7839C14C}"/>
            </a:ext>
          </a:extLst>
        </xdr:cNvPr>
        <xdr:cNvCxnSpPr/>
      </xdr:nvCxnSpPr>
      <xdr:spPr>
        <a:xfrm>
          <a:off x="12814300" y="9906633"/>
          <a:ext cx="8890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DD1D7C64-761C-43B4-8287-96A3FB2A1BEF}"/>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9BD43208-70BA-4431-B3C3-8D54A474E1F3}"/>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6C122102-23B8-4058-803B-A849E9F50488}"/>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68558</xdr:rowOff>
    </xdr:from>
    <xdr:ext cx="534377" cy="259045"/>
    <xdr:sp macro="" textlink="">
      <xdr:nvSpPr>
        <xdr:cNvPr id="580" name="テキスト ボックス 579">
          <a:extLst>
            <a:ext uri="{FF2B5EF4-FFF2-40B4-BE49-F238E27FC236}">
              <a16:creationId xmlns:a16="http://schemas.microsoft.com/office/drawing/2014/main" id="{8834860E-5A7E-40E1-90CA-F3B07391612A}"/>
            </a:ext>
          </a:extLst>
        </xdr:cNvPr>
        <xdr:cNvSpPr txBox="1"/>
      </xdr:nvSpPr>
      <xdr:spPr>
        <a:xfrm>
          <a:off x="12547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10E8191C-B2C0-4AFD-8447-5EB4A7AE720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818A06E9-CAD7-42D7-97C9-393BEC8F801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77C6A833-DCAB-4290-8246-39A0A4655E5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A23E46C2-CDD5-44BC-8BEB-2BEA92B5766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AE08B2F-D779-487D-9266-C18167396EB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88283</xdr:rowOff>
    </xdr:from>
    <xdr:to>
      <xdr:col>85</xdr:col>
      <xdr:colOff>177800</xdr:colOff>
      <xdr:row>58</xdr:row>
      <xdr:rowOff>18433</xdr:rowOff>
    </xdr:to>
    <xdr:sp macro="" textlink="">
      <xdr:nvSpPr>
        <xdr:cNvPr id="586" name="楕円 585">
          <a:extLst>
            <a:ext uri="{FF2B5EF4-FFF2-40B4-BE49-F238E27FC236}">
              <a16:creationId xmlns:a16="http://schemas.microsoft.com/office/drawing/2014/main" id="{AF43374E-F9B7-400F-81CB-84863F8BFEE1}"/>
            </a:ext>
          </a:extLst>
        </xdr:cNvPr>
        <xdr:cNvSpPr/>
      </xdr:nvSpPr>
      <xdr:spPr>
        <a:xfrm>
          <a:off x="16268700" y="98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66710</xdr:rowOff>
    </xdr:from>
    <xdr:ext cx="599010" cy="259045"/>
    <xdr:sp macro="" textlink="">
      <xdr:nvSpPr>
        <xdr:cNvPr id="587" name="教育費該当値テキスト">
          <a:extLst>
            <a:ext uri="{FF2B5EF4-FFF2-40B4-BE49-F238E27FC236}">
              <a16:creationId xmlns:a16="http://schemas.microsoft.com/office/drawing/2014/main" id="{3A0E1ACA-CBD5-4954-9093-A5BB4A18FF74}"/>
            </a:ext>
          </a:extLst>
        </xdr:cNvPr>
        <xdr:cNvSpPr txBox="1"/>
      </xdr:nvSpPr>
      <xdr:spPr>
        <a:xfrm>
          <a:off x="16370300" y="983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67751</xdr:rowOff>
    </xdr:from>
    <xdr:to>
      <xdr:col>81</xdr:col>
      <xdr:colOff>101600</xdr:colOff>
      <xdr:row>57</xdr:row>
      <xdr:rowOff>169351</xdr:rowOff>
    </xdr:to>
    <xdr:sp macro="" textlink="">
      <xdr:nvSpPr>
        <xdr:cNvPr id="588" name="楕円 587">
          <a:extLst>
            <a:ext uri="{FF2B5EF4-FFF2-40B4-BE49-F238E27FC236}">
              <a16:creationId xmlns:a16="http://schemas.microsoft.com/office/drawing/2014/main" id="{83134ED1-D728-417E-A649-1DAAE81C9831}"/>
            </a:ext>
          </a:extLst>
        </xdr:cNvPr>
        <xdr:cNvSpPr/>
      </xdr:nvSpPr>
      <xdr:spPr>
        <a:xfrm>
          <a:off x="15430500" y="98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14428</xdr:rowOff>
    </xdr:from>
    <xdr:ext cx="599010" cy="259045"/>
    <xdr:sp macro="" textlink="">
      <xdr:nvSpPr>
        <xdr:cNvPr id="589" name="テキスト ボックス 588">
          <a:extLst>
            <a:ext uri="{FF2B5EF4-FFF2-40B4-BE49-F238E27FC236}">
              <a16:creationId xmlns:a16="http://schemas.microsoft.com/office/drawing/2014/main" id="{FEAE6D41-BC33-437E-BDD2-14A98EF728F0}"/>
            </a:ext>
          </a:extLst>
        </xdr:cNvPr>
        <xdr:cNvSpPr txBox="1"/>
      </xdr:nvSpPr>
      <xdr:spPr>
        <a:xfrm>
          <a:off x="15181795" y="96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64493</xdr:rowOff>
    </xdr:from>
    <xdr:to>
      <xdr:col>76</xdr:col>
      <xdr:colOff>165100</xdr:colOff>
      <xdr:row>57</xdr:row>
      <xdr:rowOff>166093</xdr:rowOff>
    </xdr:to>
    <xdr:sp macro="" textlink="">
      <xdr:nvSpPr>
        <xdr:cNvPr id="590" name="楕円 589">
          <a:extLst>
            <a:ext uri="{FF2B5EF4-FFF2-40B4-BE49-F238E27FC236}">
              <a16:creationId xmlns:a16="http://schemas.microsoft.com/office/drawing/2014/main" id="{245C2D56-FBB8-425A-B379-6C0490DA1B2A}"/>
            </a:ext>
          </a:extLst>
        </xdr:cNvPr>
        <xdr:cNvSpPr/>
      </xdr:nvSpPr>
      <xdr:spPr>
        <a:xfrm>
          <a:off x="14541500" y="98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11170</xdr:rowOff>
    </xdr:from>
    <xdr:ext cx="599010" cy="259045"/>
    <xdr:sp macro="" textlink="">
      <xdr:nvSpPr>
        <xdr:cNvPr id="591" name="テキスト ボックス 590">
          <a:extLst>
            <a:ext uri="{FF2B5EF4-FFF2-40B4-BE49-F238E27FC236}">
              <a16:creationId xmlns:a16="http://schemas.microsoft.com/office/drawing/2014/main" id="{DD92E95A-4F85-44D4-BAD2-FF6B152D9697}"/>
            </a:ext>
          </a:extLst>
        </xdr:cNvPr>
        <xdr:cNvSpPr txBox="1"/>
      </xdr:nvSpPr>
      <xdr:spPr>
        <a:xfrm>
          <a:off x="14292795" y="96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91607</xdr:rowOff>
    </xdr:from>
    <xdr:to>
      <xdr:col>72</xdr:col>
      <xdr:colOff>38100</xdr:colOff>
      <xdr:row>58</xdr:row>
      <xdr:rowOff>21757</xdr:rowOff>
    </xdr:to>
    <xdr:sp macro="" textlink="">
      <xdr:nvSpPr>
        <xdr:cNvPr id="592" name="楕円 591">
          <a:extLst>
            <a:ext uri="{FF2B5EF4-FFF2-40B4-BE49-F238E27FC236}">
              <a16:creationId xmlns:a16="http://schemas.microsoft.com/office/drawing/2014/main" id="{7D959CC5-7054-433C-A188-597233E52054}"/>
            </a:ext>
          </a:extLst>
        </xdr:cNvPr>
        <xdr:cNvSpPr/>
      </xdr:nvSpPr>
      <xdr:spPr>
        <a:xfrm>
          <a:off x="13652500" y="98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12884</xdr:rowOff>
    </xdr:from>
    <xdr:ext cx="599010" cy="259045"/>
    <xdr:sp macro="" textlink="">
      <xdr:nvSpPr>
        <xdr:cNvPr id="593" name="テキスト ボックス 592">
          <a:extLst>
            <a:ext uri="{FF2B5EF4-FFF2-40B4-BE49-F238E27FC236}">
              <a16:creationId xmlns:a16="http://schemas.microsoft.com/office/drawing/2014/main" id="{5DC0F30F-F347-49A3-8887-C16281EBFDEC}"/>
            </a:ext>
          </a:extLst>
        </xdr:cNvPr>
        <xdr:cNvSpPr txBox="1"/>
      </xdr:nvSpPr>
      <xdr:spPr>
        <a:xfrm>
          <a:off x="13403795" y="995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83183</xdr:rowOff>
    </xdr:from>
    <xdr:to>
      <xdr:col>67</xdr:col>
      <xdr:colOff>101600</xdr:colOff>
      <xdr:row>58</xdr:row>
      <xdr:rowOff>13333</xdr:rowOff>
    </xdr:to>
    <xdr:sp macro="" textlink="">
      <xdr:nvSpPr>
        <xdr:cNvPr id="594" name="楕円 593">
          <a:extLst>
            <a:ext uri="{FF2B5EF4-FFF2-40B4-BE49-F238E27FC236}">
              <a16:creationId xmlns:a16="http://schemas.microsoft.com/office/drawing/2014/main" id="{3A330174-F82C-42B8-88DA-CA5296CD4A23}"/>
            </a:ext>
          </a:extLst>
        </xdr:cNvPr>
        <xdr:cNvSpPr/>
      </xdr:nvSpPr>
      <xdr:spPr>
        <a:xfrm>
          <a:off x="12763500" y="98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29860</xdr:rowOff>
    </xdr:from>
    <xdr:ext cx="599010" cy="259045"/>
    <xdr:sp macro="" textlink="">
      <xdr:nvSpPr>
        <xdr:cNvPr id="595" name="テキスト ボックス 594">
          <a:extLst>
            <a:ext uri="{FF2B5EF4-FFF2-40B4-BE49-F238E27FC236}">
              <a16:creationId xmlns:a16="http://schemas.microsoft.com/office/drawing/2014/main" id="{64332570-1A51-4869-BC18-CE2F7B1F7ADF}"/>
            </a:ext>
          </a:extLst>
        </xdr:cNvPr>
        <xdr:cNvSpPr txBox="1"/>
      </xdr:nvSpPr>
      <xdr:spPr>
        <a:xfrm>
          <a:off x="12514795" y="96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A83A7C90-0057-46F9-B0FE-478F7BCE117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78DF1EA8-1F8A-446F-A897-635CA476246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38DE1AB5-8D94-4C27-9522-84D4A7D5DFF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A4524135-5E52-4581-BDB3-19EF4295CFA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6774AF30-BA69-4F21-A47C-AAA116C0990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9723D107-9C7A-4A21-9C2E-65F7F473E3A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17A0057-F2BF-48BE-999C-F20346F0DC3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2E4B2F4B-DA83-4FD6-9AFD-C3690BCAE37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6CFED3AA-51C4-48FF-A68D-38E23A2CA4E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3CA06DAD-1A8B-4BCD-9D0A-6AF3DBAF459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8DE1086B-6664-4E7F-95D7-6013FC5F14C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A6DCDAAE-5E3C-46C2-8553-0063F6C63C4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1055C0C-9244-4B22-9C86-32D7ADB9815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5C72A04D-CD2F-490F-A081-A30682C40337}"/>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A891072B-D5F8-49A3-A43A-55ABA1F4628A}"/>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7FCA7878-9388-4B43-8AAF-E6A0BEC94DE8}"/>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99CDED08-F177-4307-9F7C-7F23B70BDC2E}"/>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FE0AB381-1AA8-43A9-A672-A0A9F210329E}"/>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84F8056D-D41B-4541-AD35-E650584791C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61E7C7BB-A8E3-49FF-8198-EA74AE6418FE}"/>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9C2D175F-EA0B-464C-9946-939C8201260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CB802F3C-3E82-48FA-B709-D35C355B6E5E}"/>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1DF5B09-E404-4DCE-BF1D-7D12959847B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E8898D59-6027-4317-99B6-0558A9E86EF3}"/>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CAE905FE-D2FE-4EBD-92D8-B7C82F9B14D1}"/>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6E2978C0-2372-4B22-A87A-7444CFBCBC21}"/>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95474FA6-04B4-4FD6-BE1E-A9E3A66042AC}"/>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121DED7B-54E7-4278-94C5-DD7889775B71}"/>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8120</xdr:rowOff>
    </xdr:from>
    <xdr:to>
      <xdr:col>85</xdr:col>
      <xdr:colOff>127000</xdr:colOff>
      <xdr:row>79</xdr:row>
      <xdr:rowOff>41849</xdr:rowOff>
    </xdr:to>
    <xdr:cxnSp macro="">
      <xdr:nvCxnSpPr>
        <xdr:cNvPr id="624" name="直線コネクタ 623">
          <a:extLst>
            <a:ext uri="{FF2B5EF4-FFF2-40B4-BE49-F238E27FC236}">
              <a16:creationId xmlns:a16="http://schemas.microsoft.com/office/drawing/2014/main" id="{3C62D6D4-0112-479D-8DA8-7D39703EC547}"/>
            </a:ext>
          </a:extLst>
        </xdr:cNvPr>
        <xdr:cNvCxnSpPr/>
      </xdr:nvCxnSpPr>
      <xdr:spPr>
        <a:xfrm>
          <a:off x="15481300" y="13552670"/>
          <a:ext cx="8382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DA9064F1-F38C-497B-BC5C-27D24982ECAA}"/>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8219A924-4545-496D-8B31-1B161A5C849A}"/>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8120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C67F3EDA-D901-4865-923C-2D361A1550DF}"/>
            </a:ext>
          </a:extLst>
        </xdr:cNvPr>
        <xdr:cNvCxnSpPr/>
      </xdr:nvCxnSpPr>
      <xdr:spPr>
        <a:xfrm flipV="1">
          <a:off x="14592300" y="13552670"/>
          <a:ext cx="8890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C46C55A4-363A-470C-BDD0-80CFE9076E54}"/>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A9624DCE-EEB7-470E-8836-AA512A8DF62B}"/>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544CAB1A-7A95-42CB-A01E-31140BE62B7A}"/>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AF4426B9-5888-483C-A8B3-2A38BE09D79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50204FCD-7FAC-4032-94D4-971954FF3819}"/>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3A9121A0-5DD0-46D3-A3B4-033F1E8C111E}"/>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E0647A33-6370-47FE-BFB6-D9FBDCC9600E}"/>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DA7A1597-273D-4735-A7BC-5B5ABEFBB071}"/>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8B5C3814-224F-466E-AC2B-DCCC7AC4BBD5}"/>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90833</xdr:rowOff>
    </xdr:from>
    <xdr:ext cx="534377" cy="259045"/>
    <xdr:sp macro="" textlink="">
      <xdr:nvSpPr>
        <xdr:cNvPr id="637" name="テキスト ボックス 636">
          <a:extLst>
            <a:ext uri="{FF2B5EF4-FFF2-40B4-BE49-F238E27FC236}">
              <a16:creationId xmlns:a16="http://schemas.microsoft.com/office/drawing/2014/main" id="{F5A3B5D2-02E5-429C-947F-3B52AC8DBCB7}"/>
            </a:ext>
          </a:extLst>
        </xdr:cNvPr>
        <xdr:cNvSpPr txBox="1"/>
      </xdr:nvSpPr>
      <xdr:spPr>
        <a:xfrm>
          <a:off x="12547111" y="1329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373CC09F-8B40-4651-9CCF-C70623046EA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E8328594-CB61-4A3D-A8C0-555FE25405C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A30357FC-5397-4DF0-8DF9-3FAE2591751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43A4370B-0AF7-4D04-A257-45EAE7C4FC3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6D5C5620-68BF-4481-9845-7E43A963DCB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162499</xdr:rowOff>
    </xdr:from>
    <xdr:to>
      <xdr:col>85</xdr:col>
      <xdr:colOff>177800</xdr:colOff>
      <xdr:row>79</xdr:row>
      <xdr:rowOff>92649</xdr:rowOff>
    </xdr:to>
    <xdr:sp macro="" textlink="">
      <xdr:nvSpPr>
        <xdr:cNvPr id="643" name="楕円 642">
          <a:extLst>
            <a:ext uri="{FF2B5EF4-FFF2-40B4-BE49-F238E27FC236}">
              <a16:creationId xmlns:a16="http://schemas.microsoft.com/office/drawing/2014/main" id="{1E815DBD-364A-4816-8712-908EB2267409}"/>
            </a:ext>
          </a:extLst>
        </xdr:cNvPr>
        <xdr:cNvSpPr/>
      </xdr:nvSpPr>
      <xdr:spPr>
        <a:xfrm>
          <a:off x="16268700" y="135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B7362F3C-91B9-42EE-8780-6BE99711CBEA}"/>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128770</xdr:rowOff>
    </xdr:from>
    <xdr:to>
      <xdr:col>81</xdr:col>
      <xdr:colOff>101600</xdr:colOff>
      <xdr:row>79</xdr:row>
      <xdr:rowOff>58920</xdr:rowOff>
    </xdr:to>
    <xdr:sp macro="" textlink="">
      <xdr:nvSpPr>
        <xdr:cNvPr id="645" name="楕円 644">
          <a:extLst>
            <a:ext uri="{FF2B5EF4-FFF2-40B4-BE49-F238E27FC236}">
              <a16:creationId xmlns:a16="http://schemas.microsoft.com/office/drawing/2014/main" id="{35FE12A4-138B-4E41-B586-EA4CAD039786}"/>
            </a:ext>
          </a:extLst>
        </xdr:cNvPr>
        <xdr:cNvSpPr/>
      </xdr:nvSpPr>
      <xdr:spPr>
        <a:xfrm>
          <a:off x="15430500" y="13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75447</xdr:rowOff>
    </xdr:from>
    <xdr:ext cx="534377" cy="259045"/>
    <xdr:sp macro="" textlink="">
      <xdr:nvSpPr>
        <xdr:cNvPr id="646" name="テキスト ボックス 645">
          <a:extLst>
            <a:ext uri="{FF2B5EF4-FFF2-40B4-BE49-F238E27FC236}">
              <a16:creationId xmlns:a16="http://schemas.microsoft.com/office/drawing/2014/main" id="{9B49A749-607E-45B5-82AE-4D7AB4B6F95E}"/>
            </a:ext>
          </a:extLst>
        </xdr:cNvPr>
        <xdr:cNvSpPr txBox="1"/>
      </xdr:nvSpPr>
      <xdr:spPr>
        <a:xfrm>
          <a:off x="15214111" y="132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642AA5A6-5D1C-4B30-9256-2DD3BDD9687D}"/>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A39CC21A-CF49-4238-9AF3-BF09B9024736}"/>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2DED6F95-2DCC-47DF-93D5-AEF08B8D77A6}"/>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80953EF8-8F70-4F88-9825-80F1EE20256A}"/>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24F886AF-7857-4827-9888-68ACB6E2B105}"/>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1B9A07A8-9B29-4A38-92F5-6157390D5192}"/>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1745BCC4-2EF7-4C56-A9EC-54020EEB443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474D28C7-A5DA-48D2-B529-CF06AE671FF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78BBE65C-EFF1-46A2-A1AF-71608E4F0D0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B836C9E1-5F33-46A2-870A-25CFDF6C7BE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46892730-581F-4751-A6AB-8067E3CBDF7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E170695B-962F-4ACD-8C03-872E6A8B097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7D7E6EF8-D437-473D-9CED-DF4A3948B8E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C07AD540-BD0D-4355-BD2E-6C88E92A7AF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3C7E62EB-9AD0-40EB-B096-58CCC5F9997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9D91E080-5CDA-49CB-9B77-1215EA46D4C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77F6F14F-CA7A-4D93-80BA-0AD1E2BE8FD5}"/>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DC7A4D14-68F6-4BBF-9484-2D24DE17757C}"/>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962026E8-B7C7-4E6F-9876-DB2B23B8237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DE3F3320-02C2-460D-9BE6-79860341735A}"/>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E87E8B69-746F-4F29-B6A3-815A67C4FD25}"/>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D86984E-F6DA-4471-9A38-9EE9195BFC1C}"/>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8B1BC9A6-7548-4612-9D77-C34F6B646E5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7B42742E-9381-4758-82FD-C53F6EC759B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35A092A-CDE0-41DD-817C-7F8E4959121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C443317D-343E-4D69-9B31-C9947C436AC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CBF17A99-6A73-403A-B66E-365B9155E65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C17D18F7-D410-4EBD-BAEC-2C63E3224E73}"/>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F1EA1684-228A-4EF0-889A-C60E8BBED64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CBC75AC-090D-4E1B-8B19-CC824CD93EAB}"/>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8386A381-E71F-4BB8-BA89-01271618056D}"/>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1DCAECD0-B9C8-47F3-BEF5-E4239C59E829}"/>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EA230921-52F8-4C0C-AECA-C52EA42C0D39}"/>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D056C297-09EE-4074-BB40-86948D9AD912}"/>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138148</xdr:rowOff>
    </xdr:from>
    <xdr:to>
      <xdr:col>85</xdr:col>
      <xdr:colOff>127000</xdr:colOff>
      <xdr:row>97</xdr:row>
      <xdr:rowOff>145678</xdr:rowOff>
    </xdr:to>
    <xdr:cxnSp macro="">
      <xdr:nvCxnSpPr>
        <xdr:cNvPr id="681" name="直線コネクタ 680">
          <a:extLst>
            <a:ext uri="{FF2B5EF4-FFF2-40B4-BE49-F238E27FC236}">
              <a16:creationId xmlns:a16="http://schemas.microsoft.com/office/drawing/2014/main" id="{154EADCA-7B4F-4F54-B162-27EF391A8C24}"/>
            </a:ext>
          </a:extLst>
        </xdr:cNvPr>
        <xdr:cNvCxnSpPr/>
      </xdr:nvCxnSpPr>
      <xdr:spPr>
        <a:xfrm flipV="1">
          <a:off x="15481300" y="16768798"/>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5374A1D0-837D-411A-9E64-B4AF782D0BC8}"/>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8EF8CCED-6AAF-4B9D-83F4-B071C2936AD3}"/>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145678</xdr:rowOff>
    </xdr:from>
    <xdr:to>
      <xdr:col>81</xdr:col>
      <xdr:colOff>50800</xdr:colOff>
      <xdr:row>98</xdr:row>
      <xdr:rowOff>9139</xdr:rowOff>
    </xdr:to>
    <xdr:cxnSp macro="">
      <xdr:nvCxnSpPr>
        <xdr:cNvPr id="684" name="直線コネクタ 683">
          <a:extLst>
            <a:ext uri="{FF2B5EF4-FFF2-40B4-BE49-F238E27FC236}">
              <a16:creationId xmlns:a16="http://schemas.microsoft.com/office/drawing/2014/main" id="{EB17E56B-E6F5-460D-953D-96D8123EA02E}"/>
            </a:ext>
          </a:extLst>
        </xdr:cNvPr>
        <xdr:cNvCxnSpPr/>
      </xdr:nvCxnSpPr>
      <xdr:spPr>
        <a:xfrm flipV="1">
          <a:off x="14592300" y="16776328"/>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BC80B601-FC90-4C7E-A321-53EA1DA3BE04}"/>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6BD975D3-9CCB-40DF-BA54-42F0EA4D0DEE}"/>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9139</xdr:rowOff>
    </xdr:from>
    <xdr:to>
      <xdr:col>76</xdr:col>
      <xdr:colOff>114300</xdr:colOff>
      <xdr:row>98</xdr:row>
      <xdr:rowOff>36629</xdr:rowOff>
    </xdr:to>
    <xdr:cxnSp macro="">
      <xdr:nvCxnSpPr>
        <xdr:cNvPr id="687" name="直線コネクタ 686">
          <a:extLst>
            <a:ext uri="{FF2B5EF4-FFF2-40B4-BE49-F238E27FC236}">
              <a16:creationId xmlns:a16="http://schemas.microsoft.com/office/drawing/2014/main" id="{17B45DEC-8679-4ECD-A0E5-D59CDA43DE82}"/>
            </a:ext>
          </a:extLst>
        </xdr:cNvPr>
        <xdr:cNvCxnSpPr/>
      </xdr:nvCxnSpPr>
      <xdr:spPr>
        <a:xfrm flipV="1">
          <a:off x="13703300" y="16811239"/>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91ECD7A-506B-4941-A1F9-CF27E9F6C5C7}"/>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C1E38A9C-FF5C-48E0-963E-EF132659E4BB}"/>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36629</xdr:rowOff>
    </xdr:from>
    <xdr:to>
      <xdr:col>71</xdr:col>
      <xdr:colOff>177800</xdr:colOff>
      <xdr:row>98</xdr:row>
      <xdr:rowOff>37370</xdr:rowOff>
    </xdr:to>
    <xdr:cxnSp macro="">
      <xdr:nvCxnSpPr>
        <xdr:cNvPr id="690" name="直線コネクタ 689">
          <a:extLst>
            <a:ext uri="{FF2B5EF4-FFF2-40B4-BE49-F238E27FC236}">
              <a16:creationId xmlns:a16="http://schemas.microsoft.com/office/drawing/2014/main" id="{21D8E57E-6524-4FD1-98A8-79F1D768955C}"/>
            </a:ext>
          </a:extLst>
        </xdr:cNvPr>
        <xdr:cNvCxnSpPr/>
      </xdr:nvCxnSpPr>
      <xdr:spPr>
        <a:xfrm flipV="1">
          <a:off x="12814300" y="1683872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671F08CB-4832-49AD-A0DD-EBE9FD2226F5}"/>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3D48E953-8327-4EBC-8733-BE772287AED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BC1CFADB-5941-403E-B77F-8076448F13B3}"/>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a:extLst>
            <a:ext uri="{FF2B5EF4-FFF2-40B4-BE49-F238E27FC236}">
              <a16:creationId xmlns:a16="http://schemas.microsoft.com/office/drawing/2014/main" id="{291C34A4-821B-4E71-967D-2142D1465C19}"/>
            </a:ext>
          </a:extLst>
        </xdr:cNvPr>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41B74E4-3EE1-4C79-9CDC-F309E15C3E3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EEDB32B1-4E8B-40ED-9FF0-D01F9E20F87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3AC2852-C1FF-4EC5-88BD-7A83F649DFF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2D897C4E-2D0F-41C1-BE2D-5D9009071CA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3C283DC8-6313-44F7-A27C-F3A7EAF6137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87348</xdr:rowOff>
    </xdr:from>
    <xdr:to>
      <xdr:col>85</xdr:col>
      <xdr:colOff>177800</xdr:colOff>
      <xdr:row>98</xdr:row>
      <xdr:rowOff>17498</xdr:rowOff>
    </xdr:to>
    <xdr:sp macro="" textlink="">
      <xdr:nvSpPr>
        <xdr:cNvPr id="700" name="楕円 699">
          <a:extLst>
            <a:ext uri="{FF2B5EF4-FFF2-40B4-BE49-F238E27FC236}">
              <a16:creationId xmlns:a16="http://schemas.microsoft.com/office/drawing/2014/main" id="{A74C8D34-B95D-4C08-912E-5B1B33D290CF}"/>
            </a:ext>
          </a:extLst>
        </xdr:cNvPr>
        <xdr:cNvSpPr/>
      </xdr:nvSpPr>
      <xdr:spPr>
        <a:xfrm>
          <a:off x="16268700" y="167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65775</xdr:rowOff>
    </xdr:from>
    <xdr:ext cx="599010" cy="259045"/>
    <xdr:sp macro="" textlink="">
      <xdr:nvSpPr>
        <xdr:cNvPr id="701" name="公債費該当値テキスト">
          <a:extLst>
            <a:ext uri="{FF2B5EF4-FFF2-40B4-BE49-F238E27FC236}">
              <a16:creationId xmlns:a16="http://schemas.microsoft.com/office/drawing/2014/main" id="{2A0A45DD-B878-44C0-94F5-163F5B5381E7}"/>
            </a:ext>
          </a:extLst>
        </xdr:cNvPr>
        <xdr:cNvSpPr txBox="1"/>
      </xdr:nvSpPr>
      <xdr:spPr>
        <a:xfrm>
          <a:off x="16370300" y="1669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94878</xdr:rowOff>
    </xdr:from>
    <xdr:to>
      <xdr:col>81</xdr:col>
      <xdr:colOff>101600</xdr:colOff>
      <xdr:row>98</xdr:row>
      <xdr:rowOff>25028</xdr:rowOff>
    </xdr:to>
    <xdr:sp macro="" textlink="">
      <xdr:nvSpPr>
        <xdr:cNvPr id="702" name="楕円 701">
          <a:extLst>
            <a:ext uri="{FF2B5EF4-FFF2-40B4-BE49-F238E27FC236}">
              <a16:creationId xmlns:a16="http://schemas.microsoft.com/office/drawing/2014/main" id="{457A151A-ED95-4782-823F-EC00188AD1C1}"/>
            </a:ext>
          </a:extLst>
        </xdr:cNvPr>
        <xdr:cNvSpPr/>
      </xdr:nvSpPr>
      <xdr:spPr>
        <a:xfrm>
          <a:off x="15430500" y="167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16155</xdr:rowOff>
    </xdr:from>
    <xdr:ext cx="599010" cy="259045"/>
    <xdr:sp macro="" textlink="">
      <xdr:nvSpPr>
        <xdr:cNvPr id="703" name="テキスト ボックス 702">
          <a:extLst>
            <a:ext uri="{FF2B5EF4-FFF2-40B4-BE49-F238E27FC236}">
              <a16:creationId xmlns:a16="http://schemas.microsoft.com/office/drawing/2014/main" id="{4BCFA533-50D3-4FC6-83DF-A14FC37D2072}"/>
            </a:ext>
          </a:extLst>
        </xdr:cNvPr>
        <xdr:cNvSpPr txBox="1"/>
      </xdr:nvSpPr>
      <xdr:spPr>
        <a:xfrm>
          <a:off x="15181795" y="168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129789</xdr:rowOff>
    </xdr:from>
    <xdr:to>
      <xdr:col>76</xdr:col>
      <xdr:colOff>165100</xdr:colOff>
      <xdr:row>98</xdr:row>
      <xdr:rowOff>59939</xdr:rowOff>
    </xdr:to>
    <xdr:sp macro="" textlink="">
      <xdr:nvSpPr>
        <xdr:cNvPr id="704" name="楕円 703">
          <a:extLst>
            <a:ext uri="{FF2B5EF4-FFF2-40B4-BE49-F238E27FC236}">
              <a16:creationId xmlns:a16="http://schemas.microsoft.com/office/drawing/2014/main" id="{2C020F7C-EC23-443D-85BB-63A19F23040E}"/>
            </a:ext>
          </a:extLst>
        </xdr:cNvPr>
        <xdr:cNvSpPr/>
      </xdr:nvSpPr>
      <xdr:spPr>
        <a:xfrm>
          <a:off x="14541500" y="167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51066</xdr:rowOff>
    </xdr:from>
    <xdr:ext cx="599010" cy="259045"/>
    <xdr:sp macro="" textlink="">
      <xdr:nvSpPr>
        <xdr:cNvPr id="705" name="テキスト ボックス 704">
          <a:extLst>
            <a:ext uri="{FF2B5EF4-FFF2-40B4-BE49-F238E27FC236}">
              <a16:creationId xmlns:a16="http://schemas.microsoft.com/office/drawing/2014/main" id="{1D539199-568A-4F82-82CA-9FABD0CA9DD4}"/>
            </a:ext>
          </a:extLst>
        </xdr:cNvPr>
        <xdr:cNvSpPr txBox="1"/>
      </xdr:nvSpPr>
      <xdr:spPr>
        <a:xfrm>
          <a:off x="14292795" y="1685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157279</xdr:rowOff>
    </xdr:from>
    <xdr:to>
      <xdr:col>72</xdr:col>
      <xdr:colOff>38100</xdr:colOff>
      <xdr:row>98</xdr:row>
      <xdr:rowOff>87429</xdr:rowOff>
    </xdr:to>
    <xdr:sp macro="" textlink="">
      <xdr:nvSpPr>
        <xdr:cNvPr id="706" name="楕円 705">
          <a:extLst>
            <a:ext uri="{FF2B5EF4-FFF2-40B4-BE49-F238E27FC236}">
              <a16:creationId xmlns:a16="http://schemas.microsoft.com/office/drawing/2014/main" id="{82D83DCB-0843-44E7-8385-EB114EE2C65D}"/>
            </a:ext>
          </a:extLst>
        </xdr:cNvPr>
        <xdr:cNvSpPr/>
      </xdr:nvSpPr>
      <xdr:spPr>
        <a:xfrm>
          <a:off x="13652500" y="167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78556</xdr:rowOff>
    </xdr:from>
    <xdr:ext cx="534377" cy="259045"/>
    <xdr:sp macro="" textlink="">
      <xdr:nvSpPr>
        <xdr:cNvPr id="707" name="テキスト ボックス 706">
          <a:extLst>
            <a:ext uri="{FF2B5EF4-FFF2-40B4-BE49-F238E27FC236}">
              <a16:creationId xmlns:a16="http://schemas.microsoft.com/office/drawing/2014/main" id="{EF9E9DFE-6852-4E4D-A615-3C2A76192B02}"/>
            </a:ext>
          </a:extLst>
        </xdr:cNvPr>
        <xdr:cNvSpPr txBox="1"/>
      </xdr:nvSpPr>
      <xdr:spPr>
        <a:xfrm>
          <a:off x="13436111" y="168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158020</xdr:rowOff>
    </xdr:from>
    <xdr:to>
      <xdr:col>67</xdr:col>
      <xdr:colOff>101600</xdr:colOff>
      <xdr:row>98</xdr:row>
      <xdr:rowOff>88170</xdr:rowOff>
    </xdr:to>
    <xdr:sp macro="" textlink="">
      <xdr:nvSpPr>
        <xdr:cNvPr id="708" name="楕円 707">
          <a:extLst>
            <a:ext uri="{FF2B5EF4-FFF2-40B4-BE49-F238E27FC236}">
              <a16:creationId xmlns:a16="http://schemas.microsoft.com/office/drawing/2014/main" id="{BECAF1BC-4F00-4139-B28F-465709895CB7}"/>
            </a:ext>
          </a:extLst>
        </xdr:cNvPr>
        <xdr:cNvSpPr/>
      </xdr:nvSpPr>
      <xdr:spPr>
        <a:xfrm>
          <a:off x="12763500" y="167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79297</xdr:rowOff>
    </xdr:from>
    <xdr:ext cx="534377" cy="259045"/>
    <xdr:sp macro="" textlink="">
      <xdr:nvSpPr>
        <xdr:cNvPr id="709" name="テキスト ボックス 708">
          <a:extLst>
            <a:ext uri="{FF2B5EF4-FFF2-40B4-BE49-F238E27FC236}">
              <a16:creationId xmlns:a16="http://schemas.microsoft.com/office/drawing/2014/main" id="{EFF3B9C2-266A-4B5E-A98C-18ABB06A524A}"/>
            </a:ext>
          </a:extLst>
        </xdr:cNvPr>
        <xdr:cNvSpPr txBox="1"/>
      </xdr:nvSpPr>
      <xdr:spPr>
        <a:xfrm>
          <a:off x="12547111" y="168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78A71A72-2637-48B6-B245-03884EE2C95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4DA896A3-8650-466A-AC53-EB6016FE271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768F5EB9-505F-4B2A-9838-BE365A94B99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8F701E8F-1CEB-47D7-83EF-EFB8E93313F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8238D2-18F7-4F25-B4F0-4C6817858D2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F48E6A6-E0C2-4C7D-8A66-9AE2F8E7301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F67ACEDD-818B-4FCC-A951-F3924087F34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EBBE1031-D1DC-45B6-94A0-5A85636451D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8499F2F9-D921-4176-9FC2-311A857B6B1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C720746B-FB9B-4EE4-A258-3DA5C8EEFAA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97B45C32-6252-48D0-8129-AB6E85CED2E7}"/>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A412CC96-351F-45F3-BED2-CD820EF24BC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A92B08DC-DB98-439E-B000-CE1E98C8A6FA}"/>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A1975117-8A31-43B3-B81D-F4F836C4826C}"/>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572A2392-C27E-4681-A825-724C508F1484}"/>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9DEE2719-C68F-4444-8F27-D80F09951AF4}"/>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F7290DED-66B6-4154-9624-FF7304292CE9}"/>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D23B8B51-6776-495A-B732-A10CFCC6EA8D}"/>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76A1A089-FA22-42FD-A103-CB848548C03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11CE0373-23C1-4BCB-9176-F015E26E9896}"/>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DCB82E5C-3FB2-4567-BC74-EE749A84D9B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7EDC2829-14BA-4B4C-AB0A-BEAAD44DEFE4}"/>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DDFD5DC3-E157-4607-8F34-EFF79E43D3A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F53E70D7-F8A6-4A7E-94FD-22AD78613A9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FA84A945-7A03-4A3D-AF0E-A86810117B3F}"/>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21F2CAB6-9297-4882-839F-7BE78C7D6F3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3F9D848E-88C2-45AD-AB14-AAC22CB39A77}"/>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89A454E-A5B8-4CF9-BF0E-705675AE6F0E}"/>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E5B65AF5-FD15-4BAC-B742-316957A2CD3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EA90282-F16C-4ED9-BA0E-B9AA3D57C84F}"/>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5FC295FB-E13F-4D8A-B514-2A0484F35BE9}"/>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8FF38B82-80B2-4D59-9B9E-D144153048F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57779AC5-B708-4CFC-99DA-9433120A3EAC}"/>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474BB258-5F76-438A-9E68-44F6D836F7BC}"/>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70429C25-4733-4D76-92F5-E707343AECF8}"/>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AD4B3342-1EF9-4914-9E9E-2E7EE0E4BADE}"/>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99D249B8-FE8D-492C-B507-5374DAF7C137}"/>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CDE77DF0-73AA-4E67-97AD-D66FACF94A39}"/>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C692C0B8-E2D6-4DFF-BB73-3575BDC63F1B}"/>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58E449CE-E69C-4B26-BAEB-051265A01C4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E715654C-7FEB-4791-B2BF-8E8A24ADC2C2}"/>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32130EA4-C25E-492A-9951-5CB25E4B9A6D}"/>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3574DBFF-D33E-4E23-92C6-F6269F42462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7CCF79A-2B8E-4940-9177-88CE36D6FB1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5358315-008E-43D8-8C4B-EE2ADF8044E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A84BF9D6-2306-418C-8FF3-1C6095DB2C3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A79BB6F-659C-4C21-A9C8-EC0297A898F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597D5F4D-436E-47E3-8C4D-3D9F47E4625A}"/>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89B695CE-595E-41BF-83E9-1A4626016321}"/>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253F1ABF-3660-48AB-ADA5-6B609BD4841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66DEFFB5-B243-452D-8F11-266F8E24AB0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9E2017D6-B691-4EDD-9E80-04B55E0B27A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3BECE19-9197-4EDB-8613-EF345A328B1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E3ADEF1A-B954-4EC9-BE5C-368A1544BE93}"/>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20C78931-140B-43C6-BDF8-73228711CCF2}"/>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9F1F1D35-4902-48B8-9BAC-4243617B24B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2B91E223-947F-4113-9AC0-E7D091A7DA9B}"/>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51C2C619-1D97-47B9-901F-67B6AFA500E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CF0DBC03-27F9-4D08-B2EF-AA9E239D457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55A82D9D-9126-4120-948D-91ACE1BE89B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45E8BB0-CAA4-4AB9-8379-4CB78A1E03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4135AD4E-1A39-47EC-AC91-CA0F967D1F5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341E162B-FB9B-49F1-B4AF-D47E1E6C14B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42A4F1D3-0661-4928-BA03-0B1533B090A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CC8F3507-620E-49A9-8A0D-FE1545FF938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E501BED2-8FDD-4E97-B878-83BE2C2A964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8D5BF0DB-C4B7-44C3-ABFE-2598B6A3476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AB31FB25-C030-4150-B4FA-FA24171DA1B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CEEB977E-F864-4722-9537-660C9CF970A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8ED2205F-A293-4D6B-9B0B-A7CCB8BA877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A3CB51F0-6D0C-4EA0-B9D2-E205920AA17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E8E0E796-04BC-4DC5-A771-40E4ADD0D05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F6ABE4E7-303E-4B25-96FC-C4B53021319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F2C49228-22E6-4695-A176-93FE31DFAC6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5A8CC05D-245D-465F-BFC3-5E164023E13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3E9AEF35-D773-4385-A401-F2552660ABCE}"/>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81BC0897-E978-41F2-9F9D-713BA9FBF67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E3A286DC-9A0F-4CE6-97AF-D4DEA862CE2B}"/>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D7342D07-7E04-47C3-9D5A-2E17543622E7}"/>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2B679B3B-C556-4DC8-924F-34BBCA7392A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FFAE61AD-DEF7-4BF0-AE32-1C3C06F9F03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92EC97A1-9AC0-49F2-800B-4F2344EDBF6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84202712-8B5D-4865-A6B0-B969C49D445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9B0F5C3A-2BCB-486B-9488-FFC263B13698}"/>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D0FED2F6-3B02-4CE5-853F-FEE185AD5C4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EBF220E0-56EB-4DF9-8679-0BB8D9481D64}"/>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9F2A717E-FE0C-4FFE-8C6D-A683C31BFB9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3E38BD0D-6CD0-4DAF-9E07-6039EBF40C2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90354D08-0963-4D53-9268-49874010A9A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84012C29-FA89-4510-9936-51C2B856CFE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8F9CFAAC-D609-4494-9F0B-26A01D8CE91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2CDA0A71-2926-4901-B71B-8C25B6E93E9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6DEF2CE-5C5D-465F-BA0F-87D0404ECEC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31B38EC4-23D7-4CE3-83F1-C4D89BD32C3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71B7D40-E960-42F6-B7B6-1472FFBBB35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9A0279AF-0062-4F9E-90E7-8AECD223F0F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9B07E367-ACDB-4FDF-9C4B-0CC90AEEF0F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B0C2B276-3D2D-4316-AE68-69A06344F8F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E338ACCC-893C-4786-A79A-BB6634DD1C2B}"/>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F9D7A66-CC25-4F4B-A903-CA2D1D025A5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901B7AE6-0880-4698-AA68-7F1441D0F45F}"/>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16196F66-6E09-4DBF-A0EF-B1ABDFC17B4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4AF2A288-136A-42A9-A7AA-B8F519CD845C}"/>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B8A88A63-9B89-46AB-ADC7-5A5D31C2A76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9CC90F05-9859-4074-B15A-21656A9537B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3018A535-5884-436A-A9F3-CC1501EB286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37A2B16C-E767-43A4-8AF6-FB995ED76C6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70507494-B615-4597-BB49-A8972BA8B59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23AEFF94-023E-4694-B4C5-55D2A64EE48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非課税世帯や子育て世帯への特別給付金の実施により前年度よりも増となっているが、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も同様の要因で増となっているため、類似団体よりは下回ったままとなった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農林水産業費は町有林整備事業や農業基盤整備事業の増に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額となっている。公債費は大型事業の元金償還が開始されたことにより、前年度から増となった。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類似団体平均は下回っているが、消防庁舎本体工事（過疎債分）や継続して実施している農業基盤整備事業にかかる起債償還により年々増額することとなる。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今後は、行政改革の推進により経常経費の縮減や、大型事業の実施についても将来負担を見据えた適正な事業規模となるよう事業計画をたてる必要がある。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E0DB73B-C05B-424D-A33F-B719479B8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2918C82-1BF2-4B8A-B784-5CE8C11EF49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F3A7DCE-E0AB-4E08-A04B-213888FAB8D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5CB8F74-78DB-4181-95A8-6A81D87E554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65592F97-8460-41DC-901D-EA8DB31D39C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C744C32-406F-4582-AA74-50434188D5E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B534709-5664-41F4-9162-1EDA13AAB33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606042A-9F81-4403-8C09-DEB600AA940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7DD8A0A-5BC8-42D7-B757-CA5C5EEFB77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52E9A09-BDAD-453D-87ED-531B098BAAD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E7B398C2-7920-4E20-BBFC-AFFFFC82362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84B99A0-31A7-4A43-8FD6-52AA5446E3E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2F323B31-06E5-48EF-8FF2-E36E52DB194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財政調整基金については、中期的な見通しのもとに決算剰余金を中心に積み立てるとともに、最低水準の取り崩しに努めている。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物価高騰への町負担増な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どにより実質単年度収支が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赤字となった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今後も行政改革を推進し、歳出の抑制に努め、健全な行財政運営を目指す。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BF92B9F-E489-46F2-A2F4-848069BACA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18708FD-9D81-4CCA-A859-2D417BE09869}"/>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8D0231F9-3F69-4DD9-9A14-1E556FA298DA}"/>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7A7AAF8-F93A-4FC0-8BAD-F0BF35E0B0D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E438A21-E477-4111-9A24-27F621383C6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1A3D290-4410-4C1B-A224-56405BD83D8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69FC86A-5DA2-4D78-A2DA-4C381404E73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261E968-5BF0-4D60-A7A3-46EBD2F9776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B0CE417-8FED-4D59-A15E-6C79DC56F29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連結実質赤字比率に係る赤字額は発生したことがなく、黒字発生額については、水道事業会計が毎年度純利益が増加していることが大きい。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今後も水道事業会計の安定的な経営を進め、持続的な経営の健全化を進める。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E8E56C2-9B5F-4FE2-872C-47C95C11AD1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C9CB27E-3934-409D-8BBA-4DE1CB3B27A7}"/>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77DB02E-3C01-4C6F-B4A3-0D8B209117CC}"/>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301CC40-356C-4F0B-B9F8-08B7508A978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EDCC504-E5DE-46AD-832D-B03E33530316}"/>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7983F480-7815-4B55-B119-EF36A427E03F}"/>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1681493-AA14-463A-B3C7-39050873FB5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7D8E0FF8-D302-45EE-AADB-42E98B4E6E7D}"/>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4F1A599D-2D60-4936-9097-454F6A10D37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2024\&#65299;&#26376;\&#36001;&#25919;&#29366;&#27841;&#36039;&#26009;&#38598;\&#12304;&#36001;&#25919;&#29366;&#27841;&#36039;&#26009;&#38598;&#12305;_015491_&#35347;&#23376;&#24220;&#30010;_2023\&#12304;&#36001;&#25919;&#29366;&#27841;&#36039;&#26009;&#38598;&#12305;_015491_&#35347;&#23376;&#24220;&#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162276</v>
          </cell>
          <cell r="F3">
            <v>190274</v>
          </cell>
        </row>
        <row r="5">
          <cell r="A5" t="str">
            <v xml:space="preserve"> R02</v>
          </cell>
          <cell r="D5">
            <v>161904</v>
          </cell>
          <cell r="F5">
            <v>301035</v>
          </cell>
        </row>
        <row r="7">
          <cell r="A7" t="str">
            <v xml:space="preserve"> R03</v>
          </cell>
          <cell r="D7">
            <v>358928</v>
          </cell>
          <cell r="F7">
            <v>277467</v>
          </cell>
        </row>
        <row r="9">
          <cell r="A9" t="str">
            <v xml:space="preserve"> R04</v>
          </cell>
          <cell r="D9">
            <v>167988</v>
          </cell>
          <cell r="F9">
            <v>282256</v>
          </cell>
        </row>
        <row r="11">
          <cell r="A11" t="str">
            <v xml:space="preserve"> R05</v>
          </cell>
          <cell r="D11">
            <v>178856</v>
          </cell>
          <cell r="F11">
            <v>295341</v>
          </cell>
        </row>
        <row r="18">
          <cell r="B18" t="str">
            <v>R01</v>
          </cell>
          <cell r="C18" t="str">
            <v>R02</v>
          </cell>
          <cell r="D18" t="str">
            <v>R03</v>
          </cell>
          <cell r="E18" t="str">
            <v>R04</v>
          </cell>
          <cell r="F18" t="str">
            <v>R05</v>
          </cell>
        </row>
        <row r="19">
          <cell r="A19" t="str">
            <v>実質収支額</v>
          </cell>
          <cell r="B19">
            <v>3.96</v>
          </cell>
          <cell r="C19">
            <v>5</v>
          </cell>
          <cell r="D19">
            <v>7.49</v>
          </cell>
          <cell r="E19">
            <v>8.49</v>
          </cell>
          <cell r="F19">
            <v>6.11</v>
          </cell>
        </row>
        <row r="20">
          <cell r="A20" t="str">
            <v>財政調整基金残高</v>
          </cell>
          <cell r="B20">
            <v>41.75</v>
          </cell>
          <cell r="C20">
            <v>43.89</v>
          </cell>
          <cell r="D20">
            <v>36.729999999999997</v>
          </cell>
          <cell r="E20">
            <v>41.25</v>
          </cell>
          <cell r="F20">
            <v>44.76</v>
          </cell>
        </row>
        <row r="21">
          <cell r="A21" t="str">
            <v>実質単年度収支</v>
          </cell>
          <cell r="B21">
            <v>-5.29</v>
          </cell>
          <cell r="C21">
            <v>2.98</v>
          </cell>
          <cell r="D21">
            <v>-2.96</v>
          </cell>
          <cell r="E21">
            <v>0.77</v>
          </cell>
          <cell r="F21">
            <v>-2.2200000000000002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v>
          </cell>
          <cell r="D31" t="e">
            <v>#N/A</v>
          </cell>
          <cell r="E31">
            <v>0</v>
          </cell>
          <cell r="F31" t="e">
            <v>#N/A</v>
          </cell>
          <cell r="G31">
            <v>0</v>
          </cell>
          <cell r="H31" t="e">
            <v>#N/A</v>
          </cell>
          <cell r="I31">
            <v>0</v>
          </cell>
          <cell r="J31" t="e">
            <v>#N/A</v>
          </cell>
          <cell r="K31">
            <v>0</v>
          </cell>
        </row>
        <row r="32">
          <cell r="A32" t="str">
            <v>国民健康保険特別会計</v>
          </cell>
          <cell r="B32" t="e">
            <v>#N/A</v>
          </cell>
          <cell r="C32">
            <v>0.15</v>
          </cell>
          <cell r="D32" t="e">
            <v>#N/A</v>
          </cell>
          <cell r="E32">
            <v>0.72</v>
          </cell>
          <cell r="F32" t="e">
            <v>#N/A</v>
          </cell>
          <cell r="G32">
            <v>0</v>
          </cell>
          <cell r="H32" t="e">
            <v>#N/A</v>
          </cell>
          <cell r="I32">
            <v>0.24</v>
          </cell>
          <cell r="J32" t="e">
            <v>#N/A</v>
          </cell>
          <cell r="K32">
            <v>0.03</v>
          </cell>
        </row>
        <row r="33">
          <cell r="A33" t="str">
            <v>介護保険特別会計</v>
          </cell>
          <cell r="B33" t="e">
            <v>#N/A</v>
          </cell>
          <cell r="C33">
            <v>0.05</v>
          </cell>
          <cell r="D33" t="e">
            <v>#N/A</v>
          </cell>
          <cell r="E33">
            <v>0</v>
          </cell>
          <cell r="F33" t="e">
            <v>#N/A</v>
          </cell>
          <cell r="G33">
            <v>0.26</v>
          </cell>
          <cell r="H33" t="e">
            <v>#N/A</v>
          </cell>
          <cell r="I33">
            <v>0.55000000000000004</v>
          </cell>
          <cell r="J33" t="e">
            <v>#N/A</v>
          </cell>
          <cell r="K33">
            <v>0.36</v>
          </cell>
        </row>
        <row r="34">
          <cell r="A34" t="str">
            <v>下水道事業特別会計</v>
          </cell>
          <cell r="B34" t="e">
            <v>#N/A</v>
          </cell>
          <cell r="C34">
            <v>0</v>
          </cell>
          <cell r="D34" t="e">
            <v>#N/A</v>
          </cell>
          <cell r="E34">
            <v>0</v>
          </cell>
          <cell r="F34" t="e">
            <v>#N/A</v>
          </cell>
          <cell r="G34">
            <v>0</v>
          </cell>
          <cell r="H34" t="e">
            <v>#N/A</v>
          </cell>
          <cell r="I34">
            <v>0</v>
          </cell>
          <cell r="J34" t="e">
            <v>#N/A</v>
          </cell>
          <cell r="K34">
            <v>0.47</v>
          </cell>
        </row>
        <row r="35">
          <cell r="A35" t="str">
            <v>一般会計</v>
          </cell>
          <cell r="B35" t="e">
            <v>#N/A</v>
          </cell>
          <cell r="C35">
            <v>3.96</v>
          </cell>
          <cell r="D35" t="e">
            <v>#N/A</v>
          </cell>
          <cell r="E35">
            <v>4.99</v>
          </cell>
          <cell r="F35" t="e">
            <v>#N/A</v>
          </cell>
          <cell r="G35">
            <v>7.48</v>
          </cell>
          <cell r="H35" t="e">
            <v>#N/A</v>
          </cell>
          <cell r="I35">
            <v>8.49</v>
          </cell>
          <cell r="J35" t="e">
            <v>#N/A</v>
          </cell>
          <cell r="K35">
            <v>6.1</v>
          </cell>
        </row>
        <row r="36">
          <cell r="A36" t="str">
            <v>水道事業会計</v>
          </cell>
          <cell r="B36" t="e">
            <v>#N/A</v>
          </cell>
          <cell r="C36">
            <v>18.03</v>
          </cell>
          <cell r="D36" t="e">
            <v>#N/A</v>
          </cell>
          <cell r="E36">
            <v>18.829999999999998</v>
          </cell>
          <cell r="F36" t="e">
            <v>#N/A</v>
          </cell>
          <cell r="G36">
            <v>18.32</v>
          </cell>
          <cell r="H36" t="e">
            <v>#N/A</v>
          </cell>
          <cell r="I36">
            <v>19.52</v>
          </cell>
          <cell r="J36" t="e">
            <v>#N/A</v>
          </cell>
          <cell r="K36">
            <v>19.77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399</v>
          </cell>
          <cell r="G42">
            <v>384</v>
          </cell>
          <cell r="J42">
            <v>410</v>
          </cell>
          <cell r="M42">
            <v>441</v>
          </cell>
          <cell r="P42">
            <v>441</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1</v>
          </cell>
          <cell r="K44">
            <v>1</v>
          </cell>
          <cell r="N44">
            <v>1</v>
          </cell>
        </row>
        <row r="45">
          <cell r="A45" t="str">
            <v>組合等が起こした地方債の元利償還金に対する負担金等</v>
          </cell>
          <cell r="B45">
            <v>20</v>
          </cell>
          <cell r="E45">
            <v>20</v>
          </cell>
          <cell r="H45">
            <v>20</v>
          </cell>
          <cell r="K45">
            <v>20</v>
          </cell>
          <cell r="N45">
            <v>7</v>
          </cell>
        </row>
        <row r="46">
          <cell r="A46" t="str">
            <v>公営企業債の元利償還金に対する繰入金</v>
          </cell>
          <cell r="B46">
            <v>74</v>
          </cell>
          <cell r="E46">
            <v>67</v>
          </cell>
          <cell r="H46">
            <v>67</v>
          </cell>
          <cell r="K46">
            <v>68</v>
          </cell>
          <cell r="N46">
            <v>69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458</v>
          </cell>
          <cell r="E49">
            <v>453</v>
          </cell>
          <cell r="H49">
            <v>514</v>
          </cell>
          <cell r="K49">
            <v>588</v>
          </cell>
          <cell r="N49">
            <v>593</v>
          </cell>
        </row>
        <row r="50">
          <cell r="A50" t="str">
            <v>実質公債費比率の分子</v>
          </cell>
          <cell r="B50" t="e">
            <v>#N/A</v>
          </cell>
          <cell r="C50">
            <v>155</v>
          </cell>
          <cell r="D50" t="e">
            <v>#N/A</v>
          </cell>
          <cell r="E50" t="e">
            <v>#N/A</v>
          </cell>
          <cell r="F50">
            <v>158</v>
          </cell>
          <cell r="G50" t="e">
            <v>#N/A</v>
          </cell>
          <cell r="H50" t="e">
            <v>#N/A</v>
          </cell>
          <cell r="I50">
            <v>192</v>
          </cell>
          <cell r="J50" t="e">
            <v>#N/A</v>
          </cell>
          <cell r="K50" t="e">
            <v>#N/A</v>
          </cell>
          <cell r="L50">
            <v>236</v>
          </cell>
          <cell r="M50" t="e">
            <v>#N/A</v>
          </cell>
          <cell r="N50" t="e">
            <v>#N/A</v>
          </cell>
          <cell r="O50">
            <v>229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4369</v>
          </cell>
          <cell r="G56">
            <v>4369</v>
          </cell>
          <cell r="J56">
            <v>4774</v>
          </cell>
          <cell r="M56">
            <v>4621</v>
          </cell>
          <cell r="P56">
            <v>4465</v>
          </cell>
        </row>
        <row r="57">
          <cell r="A57" t="str">
            <v>充当可能特定歳入</v>
          </cell>
          <cell r="D57" t="str">
            <v>-</v>
          </cell>
          <cell r="G57" t="str">
            <v>-</v>
          </cell>
          <cell r="J57" t="str">
            <v>-</v>
          </cell>
          <cell r="M57" t="str">
            <v>-</v>
          </cell>
          <cell r="P57" t="str">
            <v>-</v>
          </cell>
        </row>
        <row r="58">
          <cell r="A58" t="str">
            <v>充当可能基金</v>
          </cell>
          <cell r="D58">
            <v>3892</v>
          </cell>
          <cell r="G58">
            <v>3941</v>
          </cell>
          <cell r="J58">
            <v>4137</v>
          </cell>
          <cell r="M58">
            <v>4226</v>
          </cell>
          <cell r="P58">
            <v>4329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900</v>
          </cell>
          <cell r="E62">
            <v>628</v>
          </cell>
          <cell r="H62">
            <v>828</v>
          </cell>
          <cell r="K62">
            <v>595</v>
          </cell>
          <cell r="N62">
            <v>835</v>
          </cell>
        </row>
        <row r="63">
          <cell r="A63" t="str">
            <v>組合等負担等見込額</v>
          </cell>
          <cell r="B63">
            <v>90</v>
          </cell>
          <cell r="E63">
            <v>70</v>
          </cell>
          <cell r="H63">
            <v>51</v>
          </cell>
          <cell r="K63">
            <v>41</v>
          </cell>
          <cell r="N63">
            <v>29</v>
          </cell>
        </row>
        <row r="64">
          <cell r="A64" t="str">
            <v>公営企業債等繰入見込額</v>
          </cell>
          <cell r="B64">
            <v>567</v>
          </cell>
          <cell r="E64">
            <v>664</v>
          </cell>
          <cell r="H64">
            <v>732</v>
          </cell>
          <cell r="K64">
            <v>801</v>
          </cell>
          <cell r="N64">
            <v>838</v>
          </cell>
        </row>
        <row r="65">
          <cell r="A65" t="str">
            <v>債務負担行為に基づく支出予定額</v>
          </cell>
          <cell r="B65">
            <v>1</v>
          </cell>
          <cell r="E65">
            <v>0</v>
          </cell>
          <cell r="H65" t="str">
            <v>-</v>
          </cell>
          <cell r="K65" t="str">
            <v>-</v>
          </cell>
          <cell r="N65" t="str">
            <v>-</v>
          </cell>
        </row>
        <row r="66">
          <cell r="A66" t="str">
            <v>一般会計等に係る地方債の現在高</v>
          </cell>
          <cell r="B66">
            <v>5010</v>
          </cell>
          <cell r="E66">
            <v>4891</v>
          </cell>
          <cell r="H66">
            <v>5395</v>
          </cell>
          <cell r="K66">
            <v>5130</v>
          </cell>
          <cell r="N66">
            <v>4841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1158</v>
          </cell>
          <cell r="C72">
            <v>1275</v>
          </cell>
          <cell r="D72">
            <v>1415</v>
          </cell>
        </row>
        <row r="73">
          <cell r="A73" t="str">
            <v>減債基金</v>
          </cell>
          <cell r="B73">
            <v>811</v>
          </cell>
          <cell r="C73">
            <v>821</v>
          </cell>
          <cell r="D73">
            <v>828</v>
          </cell>
        </row>
        <row r="74">
          <cell r="A74" t="str">
            <v>その他特定目的基金</v>
          </cell>
          <cell r="B74">
            <v>2095</v>
          </cell>
          <cell r="C74">
            <v>2041</v>
          </cell>
          <cell r="D74">
            <v>1980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B225E-BAD3-43E8-9BD2-4644D763684A}">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5193942</v>
      </c>
      <c r="BO4" s="409"/>
      <c r="BP4" s="409"/>
      <c r="BQ4" s="409"/>
      <c r="BR4" s="409"/>
      <c r="BS4" s="409"/>
      <c r="BT4" s="409"/>
      <c r="BU4" s="410"/>
      <c r="BV4" s="408">
        <v>5427757</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6.1</v>
      </c>
      <c r="CU4" s="583"/>
      <c r="CV4" s="583"/>
      <c r="CW4" s="583"/>
      <c r="CX4" s="583"/>
      <c r="CY4" s="583"/>
      <c r="CZ4" s="583"/>
      <c r="DA4" s="584"/>
      <c r="DB4" s="582">
        <v>8.5</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4998906</v>
      </c>
      <c r="BO5" s="414"/>
      <c r="BP5" s="414"/>
      <c r="BQ5" s="414"/>
      <c r="BR5" s="414"/>
      <c r="BS5" s="414"/>
      <c r="BT5" s="414"/>
      <c r="BU5" s="415"/>
      <c r="BV5" s="413">
        <v>5154814</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75.3</v>
      </c>
      <c r="CU5" s="384"/>
      <c r="CV5" s="384"/>
      <c r="CW5" s="384"/>
      <c r="CX5" s="384"/>
      <c r="CY5" s="384"/>
      <c r="CZ5" s="384"/>
      <c r="DA5" s="385"/>
      <c r="DB5" s="383">
        <v>75.900000000000006</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195036</v>
      </c>
      <c r="BO6" s="414"/>
      <c r="BP6" s="414"/>
      <c r="BQ6" s="414"/>
      <c r="BR6" s="414"/>
      <c r="BS6" s="414"/>
      <c r="BT6" s="414"/>
      <c r="BU6" s="415"/>
      <c r="BV6" s="413">
        <v>272943</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75.599999999999994</v>
      </c>
      <c r="CU6" s="557"/>
      <c r="CV6" s="557"/>
      <c r="CW6" s="557"/>
      <c r="CX6" s="557"/>
      <c r="CY6" s="557"/>
      <c r="CZ6" s="557"/>
      <c r="DA6" s="558"/>
      <c r="DB6" s="556">
        <v>76.599999999999994</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1991</v>
      </c>
      <c r="BO7" s="414"/>
      <c r="BP7" s="414"/>
      <c r="BQ7" s="414"/>
      <c r="BR7" s="414"/>
      <c r="BS7" s="414"/>
      <c r="BT7" s="414"/>
      <c r="BU7" s="415"/>
      <c r="BV7" s="413">
        <v>10400</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3161015</v>
      </c>
      <c r="CU7" s="414"/>
      <c r="CV7" s="414"/>
      <c r="CW7" s="414"/>
      <c r="CX7" s="414"/>
      <c r="CY7" s="414"/>
      <c r="CZ7" s="414"/>
      <c r="DA7" s="415"/>
      <c r="DB7" s="413">
        <v>3091993</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193045</v>
      </c>
      <c r="BO8" s="414"/>
      <c r="BP8" s="414"/>
      <c r="BQ8" s="414"/>
      <c r="BR8" s="414"/>
      <c r="BS8" s="414"/>
      <c r="BT8" s="414"/>
      <c r="BU8" s="415"/>
      <c r="BV8" s="413">
        <v>262543</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0.22</v>
      </c>
      <c r="CU8" s="519"/>
      <c r="CV8" s="519"/>
      <c r="CW8" s="519"/>
      <c r="CX8" s="519"/>
      <c r="CY8" s="519"/>
      <c r="CZ8" s="519"/>
      <c r="DA8" s="520"/>
      <c r="DB8" s="518">
        <v>0.22</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4677</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-69498</v>
      </c>
      <c r="BO9" s="414"/>
      <c r="BP9" s="414"/>
      <c r="BQ9" s="414"/>
      <c r="BR9" s="414"/>
      <c r="BS9" s="414"/>
      <c r="BT9" s="414"/>
      <c r="BU9" s="415"/>
      <c r="BV9" s="413">
        <v>26438</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15.9</v>
      </c>
      <c r="CU9" s="384"/>
      <c r="CV9" s="384"/>
      <c r="CW9" s="384"/>
      <c r="CX9" s="384"/>
      <c r="CY9" s="384"/>
      <c r="CZ9" s="384"/>
      <c r="DA9" s="385"/>
      <c r="DB9" s="383">
        <v>15.4</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5100</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56</v>
      </c>
      <c r="AV10" s="464"/>
      <c r="AW10" s="464"/>
      <c r="AX10" s="464"/>
      <c r="AY10" s="393" t="s">
        <v>57</v>
      </c>
      <c r="AZ10" s="394"/>
      <c r="BA10" s="394"/>
      <c r="BB10" s="394"/>
      <c r="BC10" s="394"/>
      <c r="BD10" s="394"/>
      <c r="BE10" s="394"/>
      <c r="BF10" s="394"/>
      <c r="BG10" s="394"/>
      <c r="BH10" s="394"/>
      <c r="BI10" s="394"/>
      <c r="BJ10" s="394"/>
      <c r="BK10" s="394"/>
      <c r="BL10" s="394"/>
      <c r="BM10" s="395"/>
      <c r="BN10" s="413">
        <v>2499</v>
      </c>
      <c r="BO10" s="414"/>
      <c r="BP10" s="414"/>
      <c r="BQ10" s="414"/>
      <c r="BR10" s="414"/>
      <c r="BS10" s="414"/>
      <c r="BT10" s="414"/>
      <c r="BU10" s="415"/>
      <c r="BV10" s="413">
        <v>3979</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4533</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56</v>
      </c>
      <c r="AV12" s="464"/>
      <c r="AW12" s="464"/>
      <c r="AX12" s="464"/>
      <c r="AY12" s="393" t="s">
        <v>70</v>
      </c>
      <c r="AZ12" s="394"/>
      <c r="BA12" s="394"/>
      <c r="BB12" s="394"/>
      <c r="BC12" s="394"/>
      <c r="BD12" s="394"/>
      <c r="BE12" s="394"/>
      <c r="BF12" s="394"/>
      <c r="BG12" s="394"/>
      <c r="BH12" s="394"/>
      <c r="BI12" s="394"/>
      <c r="BJ12" s="394"/>
      <c r="BK12" s="394"/>
      <c r="BL12" s="394"/>
      <c r="BM12" s="395"/>
      <c r="BN12" s="413">
        <v>3069</v>
      </c>
      <c r="BO12" s="414"/>
      <c r="BP12" s="414"/>
      <c r="BQ12" s="414"/>
      <c r="BR12" s="414"/>
      <c r="BS12" s="414"/>
      <c r="BT12" s="414"/>
      <c r="BU12" s="415"/>
      <c r="BV12" s="413">
        <v>6600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4475</v>
      </c>
      <c r="S13" s="510"/>
      <c r="T13" s="510"/>
      <c r="U13" s="510"/>
      <c r="V13" s="511"/>
      <c r="W13" s="494" t="s">
        <v>73</v>
      </c>
      <c r="X13" s="427"/>
      <c r="Y13" s="427"/>
      <c r="Z13" s="427"/>
      <c r="AA13" s="427"/>
      <c r="AB13" s="428"/>
      <c r="AC13" s="389">
        <v>996</v>
      </c>
      <c r="AD13" s="390"/>
      <c r="AE13" s="390"/>
      <c r="AF13" s="390"/>
      <c r="AG13" s="391"/>
      <c r="AH13" s="389">
        <v>1051</v>
      </c>
      <c r="AI13" s="390"/>
      <c r="AJ13" s="390"/>
      <c r="AK13" s="390"/>
      <c r="AL13" s="392"/>
      <c r="AM13" s="483" t="s">
        <v>74</v>
      </c>
      <c r="AN13" s="387"/>
      <c r="AO13" s="387"/>
      <c r="AP13" s="387"/>
      <c r="AQ13" s="387"/>
      <c r="AR13" s="387"/>
      <c r="AS13" s="387"/>
      <c r="AT13" s="388"/>
      <c r="AU13" s="463" t="s">
        <v>56</v>
      </c>
      <c r="AV13" s="464"/>
      <c r="AW13" s="464"/>
      <c r="AX13" s="464"/>
      <c r="AY13" s="393" t="s">
        <v>75</v>
      </c>
      <c r="AZ13" s="394"/>
      <c r="BA13" s="394"/>
      <c r="BB13" s="394"/>
      <c r="BC13" s="394"/>
      <c r="BD13" s="394"/>
      <c r="BE13" s="394"/>
      <c r="BF13" s="394"/>
      <c r="BG13" s="394"/>
      <c r="BH13" s="394"/>
      <c r="BI13" s="394"/>
      <c r="BJ13" s="394"/>
      <c r="BK13" s="394"/>
      <c r="BL13" s="394"/>
      <c r="BM13" s="395"/>
      <c r="BN13" s="413">
        <v>-70068</v>
      </c>
      <c r="BO13" s="414"/>
      <c r="BP13" s="414"/>
      <c r="BQ13" s="414"/>
      <c r="BR13" s="414"/>
      <c r="BS13" s="414"/>
      <c r="BT13" s="414"/>
      <c r="BU13" s="415"/>
      <c r="BV13" s="413">
        <v>23817</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8</v>
      </c>
      <c r="CU13" s="384"/>
      <c r="CV13" s="384"/>
      <c r="CW13" s="384"/>
      <c r="CX13" s="384"/>
      <c r="CY13" s="384"/>
      <c r="CZ13" s="384"/>
      <c r="DA13" s="385"/>
      <c r="DB13" s="383">
        <v>7.4</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4636</v>
      </c>
      <c r="S14" s="510"/>
      <c r="T14" s="510"/>
      <c r="U14" s="510"/>
      <c r="V14" s="511"/>
      <c r="W14" s="512"/>
      <c r="X14" s="430"/>
      <c r="Y14" s="430"/>
      <c r="Z14" s="430"/>
      <c r="AA14" s="430"/>
      <c r="AB14" s="431"/>
      <c r="AC14" s="502">
        <v>39.4</v>
      </c>
      <c r="AD14" s="503"/>
      <c r="AE14" s="503"/>
      <c r="AF14" s="503"/>
      <c r="AG14" s="504"/>
      <c r="AH14" s="502">
        <v>39.299999999999997</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4594</v>
      </c>
      <c r="S15" s="510"/>
      <c r="T15" s="510"/>
      <c r="U15" s="510"/>
      <c r="V15" s="511"/>
      <c r="W15" s="494" t="s">
        <v>79</v>
      </c>
      <c r="X15" s="427"/>
      <c r="Y15" s="427"/>
      <c r="Z15" s="427"/>
      <c r="AA15" s="427"/>
      <c r="AB15" s="428"/>
      <c r="AC15" s="389">
        <v>330</v>
      </c>
      <c r="AD15" s="390"/>
      <c r="AE15" s="390"/>
      <c r="AF15" s="390"/>
      <c r="AG15" s="391"/>
      <c r="AH15" s="389">
        <v>364</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668751</v>
      </c>
      <c r="BO15" s="409"/>
      <c r="BP15" s="409"/>
      <c r="BQ15" s="409"/>
      <c r="BR15" s="409"/>
      <c r="BS15" s="409"/>
      <c r="BT15" s="409"/>
      <c r="BU15" s="410"/>
      <c r="BV15" s="408">
        <v>625035</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13</v>
      </c>
      <c r="AD16" s="503"/>
      <c r="AE16" s="503"/>
      <c r="AF16" s="503"/>
      <c r="AG16" s="504"/>
      <c r="AH16" s="502">
        <v>13.6</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2986409</v>
      </c>
      <c r="BO16" s="414"/>
      <c r="BP16" s="414"/>
      <c r="BQ16" s="414"/>
      <c r="BR16" s="414"/>
      <c r="BS16" s="414"/>
      <c r="BT16" s="414"/>
      <c r="BU16" s="415"/>
      <c r="BV16" s="413">
        <v>2930732</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1205</v>
      </c>
      <c r="AD17" s="390"/>
      <c r="AE17" s="390"/>
      <c r="AF17" s="390"/>
      <c r="AG17" s="391"/>
      <c r="AH17" s="389">
        <v>1260</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829774</v>
      </c>
      <c r="BO17" s="414"/>
      <c r="BP17" s="414"/>
      <c r="BQ17" s="414"/>
      <c r="BR17" s="414"/>
      <c r="BS17" s="414"/>
      <c r="BT17" s="414"/>
      <c r="BU17" s="415"/>
      <c r="BV17" s="413">
        <v>757173</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84">
        <v>190.95</v>
      </c>
      <c r="M18" s="484"/>
      <c r="N18" s="484"/>
      <c r="O18" s="484"/>
      <c r="P18" s="484"/>
      <c r="Q18" s="484"/>
      <c r="R18" s="485"/>
      <c r="S18" s="485"/>
      <c r="T18" s="485"/>
      <c r="U18" s="485"/>
      <c r="V18" s="486"/>
      <c r="W18" s="479"/>
      <c r="X18" s="480"/>
      <c r="Y18" s="480"/>
      <c r="Z18" s="480"/>
      <c r="AA18" s="480"/>
      <c r="AB18" s="495"/>
      <c r="AC18" s="377">
        <v>47.6</v>
      </c>
      <c r="AD18" s="378"/>
      <c r="AE18" s="378"/>
      <c r="AF18" s="378"/>
      <c r="AG18" s="487"/>
      <c r="AH18" s="377">
        <v>47.1</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2448197</v>
      </c>
      <c r="BO18" s="414"/>
      <c r="BP18" s="414"/>
      <c r="BQ18" s="414"/>
      <c r="BR18" s="414"/>
      <c r="BS18" s="414"/>
      <c r="BT18" s="414"/>
      <c r="BU18" s="415"/>
      <c r="BV18" s="413">
        <v>2465187</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68">
        <v>24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3730061</v>
      </c>
      <c r="BO19" s="414"/>
      <c r="BP19" s="414"/>
      <c r="BQ19" s="414"/>
      <c r="BR19" s="414"/>
      <c r="BS19" s="414"/>
      <c r="BT19" s="414"/>
      <c r="BU19" s="415"/>
      <c r="BV19" s="413">
        <v>3807668</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68">
        <v>1873</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4840722</v>
      </c>
      <c r="BO22" s="409"/>
      <c r="BP22" s="409"/>
      <c r="BQ22" s="409"/>
      <c r="BR22" s="409"/>
      <c r="BS22" s="409"/>
      <c r="BT22" s="409"/>
      <c r="BU22" s="410"/>
      <c r="BV22" s="408">
        <v>5130393</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4432196</v>
      </c>
      <c r="BO23" s="414"/>
      <c r="BP23" s="414"/>
      <c r="BQ23" s="414"/>
      <c r="BR23" s="414"/>
      <c r="BS23" s="414"/>
      <c r="BT23" s="414"/>
      <c r="BU23" s="415"/>
      <c r="BV23" s="413">
        <v>4689445</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103</v>
      </c>
      <c r="F24" s="387"/>
      <c r="G24" s="387"/>
      <c r="H24" s="387"/>
      <c r="I24" s="387"/>
      <c r="J24" s="387"/>
      <c r="K24" s="388"/>
      <c r="L24" s="389">
        <v>1</v>
      </c>
      <c r="M24" s="390"/>
      <c r="N24" s="390"/>
      <c r="O24" s="390"/>
      <c r="P24" s="391"/>
      <c r="Q24" s="389">
        <v>7300</v>
      </c>
      <c r="R24" s="390"/>
      <c r="S24" s="390"/>
      <c r="T24" s="390"/>
      <c r="U24" s="390"/>
      <c r="V24" s="391"/>
      <c r="W24" s="459"/>
      <c r="X24" s="450"/>
      <c r="Y24" s="451"/>
      <c r="Z24" s="386" t="s">
        <v>104</v>
      </c>
      <c r="AA24" s="387"/>
      <c r="AB24" s="387"/>
      <c r="AC24" s="387"/>
      <c r="AD24" s="387"/>
      <c r="AE24" s="387"/>
      <c r="AF24" s="387"/>
      <c r="AG24" s="388"/>
      <c r="AH24" s="389">
        <v>81</v>
      </c>
      <c r="AI24" s="390"/>
      <c r="AJ24" s="390"/>
      <c r="AK24" s="390"/>
      <c r="AL24" s="391"/>
      <c r="AM24" s="389">
        <v>237978</v>
      </c>
      <c r="AN24" s="390"/>
      <c r="AO24" s="390"/>
      <c r="AP24" s="390"/>
      <c r="AQ24" s="390"/>
      <c r="AR24" s="391"/>
      <c r="AS24" s="389">
        <v>2938</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3545719</v>
      </c>
      <c r="BO24" s="414"/>
      <c r="BP24" s="414"/>
      <c r="BQ24" s="414"/>
      <c r="BR24" s="414"/>
      <c r="BS24" s="414"/>
      <c r="BT24" s="414"/>
      <c r="BU24" s="415"/>
      <c r="BV24" s="413">
        <v>3670835</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106</v>
      </c>
      <c r="F25" s="387"/>
      <c r="G25" s="387"/>
      <c r="H25" s="387"/>
      <c r="I25" s="387"/>
      <c r="J25" s="387"/>
      <c r="K25" s="388"/>
      <c r="L25" s="389">
        <v>1</v>
      </c>
      <c r="M25" s="390"/>
      <c r="N25" s="390"/>
      <c r="O25" s="390"/>
      <c r="P25" s="391"/>
      <c r="Q25" s="389">
        <v>6100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400505</v>
      </c>
      <c r="BO25" s="409"/>
      <c r="BP25" s="409"/>
      <c r="BQ25" s="409"/>
      <c r="BR25" s="409"/>
      <c r="BS25" s="409"/>
      <c r="BT25" s="409"/>
      <c r="BU25" s="410"/>
      <c r="BV25" s="408">
        <v>432961</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109</v>
      </c>
      <c r="F26" s="387"/>
      <c r="G26" s="387"/>
      <c r="H26" s="387"/>
      <c r="I26" s="387"/>
      <c r="J26" s="387"/>
      <c r="K26" s="388"/>
      <c r="L26" s="389">
        <v>1</v>
      </c>
      <c r="M26" s="390"/>
      <c r="N26" s="390"/>
      <c r="O26" s="390"/>
      <c r="P26" s="391"/>
      <c r="Q26" s="389">
        <v>5450</v>
      </c>
      <c r="R26" s="390"/>
      <c r="S26" s="390"/>
      <c r="T26" s="390"/>
      <c r="U26" s="390"/>
      <c r="V26" s="391"/>
      <c r="W26" s="459"/>
      <c r="X26" s="450"/>
      <c r="Y26" s="451"/>
      <c r="Z26" s="386" t="s">
        <v>110</v>
      </c>
      <c r="AA26" s="424"/>
      <c r="AB26" s="424"/>
      <c r="AC26" s="424"/>
      <c r="AD26" s="424"/>
      <c r="AE26" s="424"/>
      <c r="AF26" s="424"/>
      <c r="AG26" s="425"/>
      <c r="AH26" s="389" t="s">
        <v>64</v>
      </c>
      <c r="AI26" s="390"/>
      <c r="AJ26" s="390"/>
      <c r="AK26" s="390"/>
      <c r="AL26" s="391"/>
      <c r="AM26" s="389" t="s">
        <v>64</v>
      </c>
      <c r="AN26" s="390"/>
      <c r="AO26" s="390"/>
      <c r="AP26" s="390"/>
      <c r="AQ26" s="390"/>
      <c r="AR26" s="391"/>
      <c r="AS26" s="389" t="s">
        <v>64</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112</v>
      </c>
      <c r="F27" s="387"/>
      <c r="G27" s="387"/>
      <c r="H27" s="387"/>
      <c r="I27" s="387"/>
      <c r="J27" s="387"/>
      <c r="K27" s="388"/>
      <c r="L27" s="389">
        <v>1</v>
      </c>
      <c r="M27" s="390"/>
      <c r="N27" s="390"/>
      <c r="O27" s="390"/>
      <c r="P27" s="391"/>
      <c r="Q27" s="389">
        <v>2790</v>
      </c>
      <c r="R27" s="390"/>
      <c r="S27" s="390"/>
      <c r="T27" s="390"/>
      <c r="U27" s="390"/>
      <c r="V27" s="391"/>
      <c r="W27" s="459"/>
      <c r="X27" s="450"/>
      <c r="Y27" s="451"/>
      <c r="Z27" s="386" t="s">
        <v>113</v>
      </c>
      <c r="AA27" s="387"/>
      <c r="AB27" s="387"/>
      <c r="AC27" s="387"/>
      <c r="AD27" s="387"/>
      <c r="AE27" s="387"/>
      <c r="AF27" s="387"/>
      <c r="AG27" s="388"/>
      <c r="AH27" s="389">
        <v>12</v>
      </c>
      <c r="AI27" s="390"/>
      <c r="AJ27" s="390"/>
      <c r="AK27" s="390"/>
      <c r="AL27" s="391"/>
      <c r="AM27" s="389">
        <v>34122</v>
      </c>
      <c r="AN27" s="390"/>
      <c r="AO27" s="390"/>
      <c r="AP27" s="390"/>
      <c r="AQ27" s="390"/>
      <c r="AR27" s="391"/>
      <c r="AS27" s="389">
        <v>2844</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115</v>
      </c>
      <c r="F28" s="387"/>
      <c r="G28" s="387"/>
      <c r="H28" s="387"/>
      <c r="I28" s="387"/>
      <c r="J28" s="387"/>
      <c r="K28" s="388"/>
      <c r="L28" s="389">
        <v>1</v>
      </c>
      <c r="M28" s="390"/>
      <c r="N28" s="390"/>
      <c r="O28" s="390"/>
      <c r="P28" s="391"/>
      <c r="Q28" s="389">
        <v>2190</v>
      </c>
      <c r="R28" s="390"/>
      <c r="S28" s="390"/>
      <c r="T28" s="390"/>
      <c r="U28" s="390"/>
      <c r="V28" s="391"/>
      <c r="W28" s="459"/>
      <c r="X28" s="450"/>
      <c r="Y28" s="45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1414852</v>
      </c>
      <c r="BO28" s="409"/>
      <c r="BP28" s="409"/>
      <c r="BQ28" s="409"/>
      <c r="BR28" s="409"/>
      <c r="BS28" s="409"/>
      <c r="BT28" s="409"/>
      <c r="BU28" s="410"/>
      <c r="BV28" s="408">
        <v>1275422</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119</v>
      </c>
      <c r="F29" s="387"/>
      <c r="G29" s="387"/>
      <c r="H29" s="387"/>
      <c r="I29" s="387"/>
      <c r="J29" s="387"/>
      <c r="K29" s="388"/>
      <c r="L29" s="389">
        <v>8</v>
      </c>
      <c r="M29" s="390"/>
      <c r="N29" s="390"/>
      <c r="O29" s="390"/>
      <c r="P29" s="391"/>
      <c r="Q29" s="389">
        <v>1850</v>
      </c>
      <c r="R29" s="390"/>
      <c r="S29" s="390"/>
      <c r="T29" s="390"/>
      <c r="U29" s="390"/>
      <c r="V29" s="391"/>
      <c r="W29" s="460"/>
      <c r="X29" s="461"/>
      <c r="Y29" s="462"/>
      <c r="Z29" s="386" t="s">
        <v>120</v>
      </c>
      <c r="AA29" s="387"/>
      <c r="AB29" s="387"/>
      <c r="AC29" s="387"/>
      <c r="AD29" s="387"/>
      <c r="AE29" s="387"/>
      <c r="AF29" s="387"/>
      <c r="AG29" s="388"/>
      <c r="AH29" s="389">
        <v>93</v>
      </c>
      <c r="AI29" s="390"/>
      <c r="AJ29" s="390"/>
      <c r="AK29" s="390"/>
      <c r="AL29" s="391"/>
      <c r="AM29" s="389">
        <v>272100</v>
      </c>
      <c r="AN29" s="390"/>
      <c r="AO29" s="390"/>
      <c r="AP29" s="390"/>
      <c r="AQ29" s="390"/>
      <c r="AR29" s="391"/>
      <c r="AS29" s="389">
        <v>2926</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827936</v>
      </c>
      <c r="BO29" s="414"/>
      <c r="BP29" s="414"/>
      <c r="BQ29" s="414"/>
      <c r="BR29" s="414"/>
      <c r="BS29" s="414"/>
      <c r="BT29" s="414"/>
      <c r="BU29" s="415"/>
      <c r="BV29" s="413">
        <v>821043</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95.7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1980352</v>
      </c>
      <c r="BO30" s="417"/>
      <c r="BP30" s="417"/>
      <c r="BQ30" s="417"/>
      <c r="BR30" s="417"/>
      <c r="BS30" s="417"/>
      <c r="BT30" s="417"/>
      <c r="BU30" s="418"/>
      <c r="BV30" s="416">
        <v>2041257</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f>IF(BG34="","",MAX(C34:D43,U34:V43,AM34:AN43)+1)</f>
        <v>6</v>
      </c>
      <c r="BF34" s="361"/>
      <c r="BG34" s="362" t="str">
        <f>IF('各会計、関係団体の財政状況及び健全化判断比率'!B32="","",'各会計、関係団体の財政状況及び健全化判断比率'!B32)</f>
        <v>下水道事業特別会計</v>
      </c>
      <c r="BH34" s="362"/>
      <c r="BI34" s="362"/>
      <c r="BJ34" s="362"/>
      <c r="BK34" s="362"/>
      <c r="BL34" s="362"/>
      <c r="BM34" s="362"/>
      <c r="BN34" s="362"/>
      <c r="BO34" s="362"/>
      <c r="BP34" s="362"/>
      <c r="BQ34" s="362"/>
      <c r="BR34" s="362"/>
      <c r="BS34" s="362"/>
      <c r="BT34" s="362"/>
      <c r="BU34" s="362"/>
      <c r="BV34" s="40"/>
      <c r="BW34" s="361">
        <f>IF(BY34="","",MAX(C34:D43,U34:V43,AM34:AN43,BE34:BF43)+1)</f>
        <v>7</v>
      </c>
      <c r="BX34" s="361"/>
      <c r="BY34" s="362" t="str">
        <f>IF('各会計、関係団体の財政状況及び健全化判断比率'!B68="","",'各会計、関係団体の財政状況及び健全化判断比率'!B68)</f>
        <v>網走地方教育研修センター組合</v>
      </c>
      <c r="BZ34" s="362"/>
      <c r="CA34" s="362"/>
      <c r="CB34" s="362"/>
      <c r="CC34" s="362"/>
      <c r="CD34" s="362"/>
      <c r="CE34" s="362"/>
      <c r="CF34" s="362"/>
      <c r="CG34" s="362"/>
      <c r="CH34" s="362"/>
      <c r="CI34" s="362"/>
      <c r="CJ34" s="362"/>
      <c r="CK34" s="362"/>
      <c r="CL34" s="362"/>
      <c r="CM34" s="362"/>
      <c r="CN34" s="40"/>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8</v>
      </c>
      <c r="BX35" s="361"/>
      <c r="BY35" s="362" t="str">
        <f>IF('各会計、関係団体の財政状況及び健全化判断比率'!B69="","",'各会計、関係団体の財政状況及び健全化判断比率'!B69)</f>
        <v>北見地区消防組合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t="str">
        <f t="shared" si="2"/>
        <v/>
      </c>
      <c r="BX36" s="361"/>
      <c r="BY36" s="362" t="str">
        <f>IF('各会計、関係団体の財政状況及び健全化判断比率'!B70="","",'各会計、関係団体の財政状況及び健全化判断比率'!B70)</f>
        <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t="str">
        <f t="shared" si="2"/>
        <v/>
      </c>
      <c r="BX37" s="361"/>
      <c r="BY37" s="362" t="str">
        <f>IF('各会計、関係団体の財政状況及び健全化判断比率'!B71="","",'各会計、関係団体の財政状況及び健全化判断比率'!B71)</f>
        <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N3KrT6jnBIPZVjJhHA9Tb3GhNG3iLmSREUvJQeiALacu8f99FasCNJa3ODtCD/3Aqqi+uCyQRzAetchJ50CWpA==" saltValue="eUY2Mwj0Rr1EMKpnT1Tw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479F9-2637-4C47-82BF-4BE18155ACCE}">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472</v>
      </c>
      <c r="K32" s="233"/>
      <c r="L32" s="233"/>
      <c r="M32" s="233"/>
      <c r="N32" s="233"/>
      <c r="O32" s="233"/>
      <c r="P32" s="233"/>
    </row>
    <row r="33" spans="1:16" ht="39" customHeight="1" thickBot="1" x14ac:dyDescent="0.25">
      <c r="A33" s="233"/>
      <c r="B33" s="236" t="s">
        <v>480</v>
      </c>
      <c r="C33" s="237"/>
      <c r="D33" s="237"/>
      <c r="E33" s="238" t="s">
        <v>473</v>
      </c>
      <c r="F33" s="239" t="s">
        <v>3</v>
      </c>
      <c r="G33" s="240" t="s">
        <v>4</v>
      </c>
      <c r="H33" s="240" t="s">
        <v>5</v>
      </c>
      <c r="I33" s="240" t="s">
        <v>6</v>
      </c>
      <c r="J33" s="241" t="s">
        <v>7</v>
      </c>
      <c r="K33" s="233"/>
      <c r="L33" s="233"/>
      <c r="M33" s="233"/>
      <c r="N33" s="233"/>
      <c r="O33" s="233"/>
      <c r="P33" s="233"/>
    </row>
    <row r="34" spans="1:16" ht="39" customHeight="1" x14ac:dyDescent="0.15">
      <c r="A34" s="233"/>
      <c r="B34" s="242"/>
      <c r="C34" s="1146" t="s">
        <v>481</v>
      </c>
      <c r="D34" s="1146"/>
      <c r="E34" s="1147"/>
      <c r="F34" s="243">
        <v>18.03</v>
      </c>
      <c r="G34" s="244">
        <v>18.829999999999998</v>
      </c>
      <c r="H34" s="244">
        <v>18.32</v>
      </c>
      <c r="I34" s="244">
        <v>19.52</v>
      </c>
      <c r="J34" s="245">
        <v>19.77</v>
      </c>
      <c r="K34" s="233"/>
      <c r="L34" s="233"/>
      <c r="M34" s="233"/>
      <c r="N34" s="233"/>
      <c r="O34" s="233"/>
      <c r="P34" s="233"/>
    </row>
    <row r="35" spans="1:16" ht="39" customHeight="1" x14ac:dyDescent="0.15">
      <c r="A35" s="233"/>
      <c r="B35" s="246"/>
      <c r="C35" s="1140" t="s">
        <v>482</v>
      </c>
      <c r="D35" s="1141"/>
      <c r="E35" s="1142"/>
      <c r="F35" s="247">
        <v>3.96</v>
      </c>
      <c r="G35" s="248">
        <v>4.99</v>
      </c>
      <c r="H35" s="248">
        <v>7.48</v>
      </c>
      <c r="I35" s="248">
        <v>8.49</v>
      </c>
      <c r="J35" s="249">
        <v>6.1</v>
      </c>
      <c r="K35" s="233"/>
      <c r="L35" s="233"/>
      <c r="M35" s="233"/>
      <c r="N35" s="233"/>
      <c r="O35" s="233"/>
      <c r="P35" s="233"/>
    </row>
    <row r="36" spans="1:16" ht="39" customHeight="1" x14ac:dyDescent="0.15">
      <c r="A36" s="233"/>
      <c r="B36" s="246"/>
      <c r="C36" s="1140" t="s">
        <v>483</v>
      </c>
      <c r="D36" s="1141"/>
      <c r="E36" s="1142"/>
      <c r="F36" s="247">
        <v>0</v>
      </c>
      <c r="G36" s="248">
        <v>0</v>
      </c>
      <c r="H36" s="248">
        <v>0</v>
      </c>
      <c r="I36" s="248">
        <v>0</v>
      </c>
      <c r="J36" s="249">
        <v>0.47</v>
      </c>
      <c r="K36" s="233"/>
      <c r="L36" s="233"/>
      <c r="M36" s="233"/>
      <c r="N36" s="233"/>
      <c r="O36" s="233"/>
      <c r="P36" s="233"/>
    </row>
    <row r="37" spans="1:16" ht="39" customHeight="1" x14ac:dyDescent="0.15">
      <c r="A37" s="233"/>
      <c r="B37" s="246"/>
      <c r="C37" s="1140" t="s">
        <v>484</v>
      </c>
      <c r="D37" s="1141"/>
      <c r="E37" s="1142"/>
      <c r="F37" s="247">
        <v>0.05</v>
      </c>
      <c r="G37" s="248">
        <v>0</v>
      </c>
      <c r="H37" s="248">
        <v>0.26</v>
      </c>
      <c r="I37" s="248">
        <v>0.55000000000000004</v>
      </c>
      <c r="J37" s="249">
        <v>0.36</v>
      </c>
      <c r="K37" s="233"/>
      <c r="L37" s="233"/>
      <c r="M37" s="233"/>
      <c r="N37" s="233"/>
      <c r="O37" s="233"/>
      <c r="P37" s="233"/>
    </row>
    <row r="38" spans="1:16" ht="39" customHeight="1" x14ac:dyDescent="0.15">
      <c r="A38" s="233"/>
      <c r="B38" s="246"/>
      <c r="C38" s="1140" t="s">
        <v>485</v>
      </c>
      <c r="D38" s="1141"/>
      <c r="E38" s="1142"/>
      <c r="F38" s="247">
        <v>0.15</v>
      </c>
      <c r="G38" s="248">
        <v>0.72</v>
      </c>
      <c r="H38" s="248">
        <v>0</v>
      </c>
      <c r="I38" s="248">
        <v>0.24</v>
      </c>
      <c r="J38" s="249">
        <v>0.03</v>
      </c>
      <c r="K38" s="233"/>
      <c r="L38" s="233"/>
      <c r="M38" s="233"/>
      <c r="N38" s="233"/>
      <c r="O38" s="233"/>
      <c r="P38" s="233"/>
    </row>
    <row r="39" spans="1:16" ht="39" customHeight="1" x14ac:dyDescent="0.15">
      <c r="A39" s="233"/>
      <c r="B39" s="246"/>
      <c r="C39" s="1140" t="s">
        <v>486</v>
      </c>
      <c r="D39" s="1141"/>
      <c r="E39" s="1142"/>
      <c r="F39" s="247">
        <v>0</v>
      </c>
      <c r="G39" s="248">
        <v>0</v>
      </c>
      <c r="H39" s="248">
        <v>0</v>
      </c>
      <c r="I39" s="248">
        <v>0</v>
      </c>
      <c r="J39" s="249">
        <v>0</v>
      </c>
      <c r="K39" s="233"/>
      <c r="L39" s="233"/>
      <c r="M39" s="233"/>
      <c r="N39" s="233"/>
      <c r="O39" s="233"/>
      <c r="P39" s="233"/>
    </row>
    <row r="40" spans="1:16" ht="39" customHeight="1" x14ac:dyDescent="0.15">
      <c r="A40" s="233"/>
      <c r="B40" s="246"/>
      <c r="C40" s="1140"/>
      <c r="D40" s="1141"/>
      <c r="E40" s="1142"/>
      <c r="F40" s="247"/>
      <c r="G40" s="248"/>
      <c r="H40" s="248"/>
      <c r="I40" s="248"/>
      <c r="J40" s="249"/>
      <c r="K40" s="233"/>
      <c r="L40" s="233"/>
      <c r="M40" s="233"/>
      <c r="N40" s="233"/>
      <c r="O40" s="233"/>
      <c r="P40" s="233"/>
    </row>
    <row r="41" spans="1:16" ht="39" customHeight="1" x14ac:dyDescent="0.15">
      <c r="A41" s="233"/>
      <c r="B41" s="246"/>
      <c r="C41" s="1140"/>
      <c r="D41" s="1141"/>
      <c r="E41" s="1142"/>
      <c r="F41" s="247"/>
      <c r="G41" s="248"/>
      <c r="H41" s="248"/>
      <c r="I41" s="248"/>
      <c r="J41" s="249"/>
      <c r="K41" s="233"/>
      <c r="L41" s="233"/>
      <c r="M41" s="233"/>
      <c r="N41" s="233"/>
      <c r="O41" s="233"/>
      <c r="P41" s="233"/>
    </row>
    <row r="42" spans="1:16" ht="39" customHeight="1" x14ac:dyDescent="0.15">
      <c r="A42" s="233"/>
      <c r="B42" s="250"/>
      <c r="C42" s="1140" t="s">
        <v>487</v>
      </c>
      <c r="D42" s="1141"/>
      <c r="E42" s="1142"/>
      <c r="F42" s="247" t="s">
        <v>435</v>
      </c>
      <c r="G42" s="248" t="s">
        <v>435</v>
      </c>
      <c r="H42" s="248" t="s">
        <v>435</v>
      </c>
      <c r="I42" s="248" t="s">
        <v>435</v>
      </c>
      <c r="J42" s="249" t="s">
        <v>435</v>
      </c>
      <c r="K42" s="233"/>
      <c r="L42" s="233"/>
      <c r="M42" s="233"/>
      <c r="N42" s="233"/>
      <c r="O42" s="233"/>
      <c r="P42" s="233"/>
    </row>
    <row r="43" spans="1:16" ht="39" customHeight="1" thickBot="1" x14ac:dyDescent="0.2">
      <c r="A43" s="233"/>
      <c r="B43" s="251"/>
      <c r="C43" s="1143" t="s">
        <v>488</v>
      </c>
      <c r="D43" s="1144"/>
      <c r="E43" s="1145"/>
      <c r="F43" s="252" t="s">
        <v>435</v>
      </c>
      <c r="G43" s="253" t="s">
        <v>435</v>
      </c>
      <c r="H43" s="253" t="s">
        <v>435</v>
      </c>
      <c r="I43" s="253" t="s">
        <v>435</v>
      </c>
      <c r="J43" s="254" t="s">
        <v>435</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x7yOE6+hZ7JCLlkgVqpZTfVQVBiE0gzmDDoqO9/44aFxGGPn21R+R351mJOQhp1UXyomshOjp2PtqZMIJVDiLg==" saltValue="XW0rKf8EMgGSVdfs3p2J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11E2D-487A-4EA1-8CEC-D13A8205BD4F}">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489</v>
      </c>
      <c r="P43" s="259"/>
      <c r="Q43" s="259"/>
      <c r="R43" s="259"/>
      <c r="S43" s="259"/>
      <c r="T43" s="259"/>
      <c r="U43" s="259"/>
    </row>
    <row r="44" spans="1:21" ht="30.75" customHeight="1" thickBot="1" x14ac:dyDescent="0.2">
      <c r="A44" s="259"/>
      <c r="B44" s="262" t="s">
        <v>490</v>
      </c>
      <c r="C44" s="263"/>
      <c r="D44" s="263"/>
      <c r="E44" s="264"/>
      <c r="F44" s="264"/>
      <c r="G44" s="264"/>
      <c r="H44" s="264"/>
      <c r="I44" s="264"/>
      <c r="J44" s="265" t="s">
        <v>473</v>
      </c>
      <c r="K44" s="266" t="s">
        <v>3</v>
      </c>
      <c r="L44" s="267" t="s">
        <v>4</v>
      </c>
      <c r="M44" s="267" t="s">
        <v>5</v>
      </c>
      <c r="N44" s="267" t="s">
        <v>6</v>
      </c>
      <c r="O44" s="268" t="s">
        <v>7</v>
      </c>
      <c r="P44" s="259"/>
      <c r="Q44" s="259"/>
      <c r="R44" s="259"/>
      <c r="S44" s="259"/>
      <c r="T44" s="259"/>
      <c r="U44" s="259"/>
    </row>
    <row r="45" spans="1:21" ht="30.75" customHeight="1" x14ac:dyDescent="0.15">
      <c r="A45" s="259"/>
      <c r="B45" s="1171" t="s">
        <v>491</v>
      </c>
      <c r="C45" s="1172"/>
      <c r="D45" s="269"/>
      <c r="E45" s="1177" t="s">
        <v>492</v>
      </c>
      <c r="F45" s="1177"/>
      <c r="G45" s="1177"/>
      <c r="H45" s="1177"/>
      <c r="I45" s="1177"/>
      <c r="J45" s="1178"/>
      <c r="K45" s="270">
        <v>458</v>
      </c>
      <c r="L45" s="271">
        <v>453</v>
      </c>
      <c r="M45" s="271">
        <v>514</v>
      </c>
      <c r="N45" s="271">
        <v>588</v>
      </c>
      <c r="O45" s="272">
        <v>593</v>
      </c>
      <c r="P45" s="259"/>
      <c r="Q45" s="259"/>
      <c r="R45" s="259"/>
      <c r="S45" s="259"/>
      <c r="T45" s="259"/>
      <c r="U45" s="259"/>
    </row>
    <row r="46" spans="1:21" ht="30.75" customHeight="1" x14ac:dyDescent="0.15">
      <c r="A46" s="259"/>
      <c r="B46" s="1173"/>
      <c r="C46" s="1174"/>
      <c r="D46" s="273"/>
      <c r="E46" s="1150" t="s">
        <v>493</v>
      </c>
      <c r="F46" s="1150"/>
      <c r="G46" s="1150"/>
      <c r="H46" s="1150"/>
      <c r="I46" s="1150"/>
      <c r="J46" s="1151"/>
      <c r="K46" s="274" t="s">
        <v>435</v>
      </c>
      <c r="L46" s="275" t="s">
        <v>435</v>
      </c>
      <c r="M46" s="275" t="s">
        <v>435</v>
      </c>
      <c r="N46" s="275" t="s">
        <v>435</v>
      </c>
      <c r="O46" s="276" t="s">
        <v>435</v>
      </c>
      <c r="P46" s="259"/>
      <c r="Q46" s="259"/>
      <c r="R46" s="259"/>
      <c r="S46" s="259"/>
      <c r="T46" s="259"/>
      <c r="U46" s="259"/>
    </row>
    <row r="47" spans="1:21" ht="30.75" customHeight="1" x14ac:dyDescent="0.15">
      <c r="A47" s="259"/>
      <c r="B47" s="1173"/>
      <c r="C47" s="1174"/>
      <c r="D47" s="273"/>
      <c r="E47" s="1150" t="s">
        <v>494</v>
      </c>
      <c r="F47" s="1150"/>
      <c r="G47" s="1150"/>
      <c r="H47" s="1150"/>
      <c r="I47" s="1150"/>
      <c r="J47" s="1151"/>
      <c r="K47" s="274" t="s">
        <v>435</v>
      </c>
      <c r="L47" s="275" t="s">
        <v>435</v>
      </c>
      <c r="M47" s="275" t="s">
        <v>435</v>
      </c>
      <c r="N47" s="275" t="s">
        <v>435</v>
      </c>
      <c r="O47" s="276" t="s">
        <v>435</v>
      </c>
      <c r="P47" s="259"/>
      <c r="Q47" s="259"/>
      <c r="R47" s="259"/>
      <c r="S47" s="259"/>
      <c r="T47" s="259"/>
      <c r="U47" s="259"/>
    </row>
    <row r="48" spans="1:21" ht="30.75" customHeight="1" x14ac:dyDescent="0.15">
      <c r="A48" s="259"/>
      <c r="B48" s="1173"/>
      <c r="C48" s="1174"/>
      <c r="D48" s="273"/>
      <c r="E48" s="1150" t="s">
        <v>495</v>
      </c>
      <c r="F48" s="1150"/>
      <c r="G48" s="1150"/>
      <c r="H48" s="1150"/>
      <c r="I48" s="1150"/>
      <c r="J48" s="1151"/>
      <c r="K48" s="274">
        <v>74</v>
      </c>
      <c r="L48" s="275">
        <v>67</v>
      </c>
      <c r="M48" s="275">
        <v>67</v>
      </c>
      <c r="N48" s="275">
        <v>68</v>
      </c>
      <c r="O48" s="276">
        <v>69</v>
      </c>
      <c r="P48" s="259"/>
      <c r="Q48" s="259"/>
      <c r="R48" s="259"/>
      <c r="S48" s="259"/>
      <c r="T48" s="259"/>
      <c r="U48" s="259"/>
    </row>
    <row r="49" spans="1:21" ht="30.75" customHeight="1" x14ac:dyDescent="0.15">
      <c r="A49" s="259"/>
      <c r="B49" s="1173"/>
      <c r="C49" s="1174"/>
      <c r="D49" s="273"/>
      <c r="E49" s="1150" t="s">
        <v>496</v>
      </c>
      <c r="F49" s="1150"/>
      <c r="G49" s="1150"/>
      <c r="H49" s="1150"/>
      <c r="I49" s="1150"/>
      <c r="J49" s="1151"/>
      <c r="K49" s="274">
        <v>20</v>
      </c>
      <c r="L49" s="275">
        <v>20</v>
      </c>
      <c r="M49" s="275">
        <v>20</v>
      </c>
      <c r="N49" s="275">
        <v>20</v>
      </c>
      <c r="O49" s="276">
        <v>7</v>
      </c>
      <c r="P49" s="259"/>
      <c r="Q49" s="259"/>
      <c r="R49" s="259"/>
      <c r="S49" s="259"/>
      <c r="T49" s="259"/>
      <c r="U49" s="259"/>
    </row>
    <row r="50" spans="1:21" ht="30.75" customHeight="1" x14ac:dyDescent="0.15">
      <c r="A50" s="259"/>
      <c r="B50" s="1173"/>
      <c r="C50" s="1174"/>
      <c r="D50" s="273"/>
      <c r="E50" s="1150" t="s">
        <v>497</v>
      </c>
      <c r="F50" s="1150"/>
      <c r="G50" s="1150"/>
      <c r="H50" s="1150"/>
      <c r="I50" s="1150"/>
      <c r="J50" s="1151"/>
      <c r="K50" s="274">
        <v>2</v>
      </c>
      <c r="L50" s="275">
        <v>2</v>
      </c>
      <c r="M50" s="275">
        <v>1</v>
      </c>
      <c r="N50" s="275">
        <v>1</v>
      </c>
      <c r="O50" s="276">
        <v>1</v>
      </c>
      <c r="P50" s="259"/>
      <c r="Q50" s="259"/>
      <c r="R50" s="259"/>
      <c r="S50" s="259"/>
      <c r="T50" s="259"/>
      <c r="U50" s="259"/>
    </row>
    <row r="51" spans="1:21" ht="30.75" customHeight="1" x14ac:dyDescent="0.15">
      <c r="A51" s="259"/>
      <c r="B51" s="1175"/>
      <c r="C51" s="1176"/>
      <c r="D51" s="277"/>
      <c r="E51" s="1150" t="s">
        <v>498</v>
      </c>
      <c r="F51" s="1150"/>
      <c r="G51" s="1150"/>
      <c r="H51" s="1150"/>
      <c r="I51" s="1150"/>
      <c r="J51" s="1151"/>
      <c r="K51" s="274" t="s">
        <v>435</v>
      </c>
      <c r="L51" s="275" t="s">
        <v>435</v>
      </c>
      <c r="M51" s="275" t="s">
        <v>435</v>
      </c>
      <c r="N51" s="275" t="s">
        <v>435</v>
      </c>
      <c r="O51" s="276" t="s">
        <v>435</v>
      </c>
      <c r="P51" s="259"/>
      <c r="Q51" s="259"/>
      <c r="R51" s="259"/>
      <c r="S51" s="259"/>
      <c r="T51" s="259"/>
      <c r="U51" s="259"/>
    </row>
    <row r="52" spans="1:21" ht="30.75" customHeight="1" x14ac:dyDescent="0.15">
      <c r="A52" s="259"/>
      <c r="B52" s="1148" t="s">
        <v>499</v>
      </c>
      <c r="C52" s="1149"/>
      <c r="D52" s="277"/>
      <c r="E52" s="1150" t="s">
        <v>500</v>
      </c>
      <c r="F52" s="1150"/>
      <c r="G52" s="1150"/>
      <c r="H52" s="1150"/>
      <c r="I52" s="1150"/>
      <c r="J52" s="1151"/>
      <c r="K52" s="274">
        <v>399</v>
      </c>
      <c r="L52" s="275">
        <v>384</v>
      </c>
      <c r="M52" s="275">
        <v>410</v>
      </c>
      <c r="N52" s="275">
        <v>441</v>
      </c>
      <c r="O52" s="276">
        <v>441</v>
      </c>
      <c r="P52" s="259"/>
      <c r="Q52" s="259"/>
      <c r="R52" s="259"/>
      <c r="S52" s="259"/>
      <c r="T52" s="259"/>
      <c r="U52" s="259"/>
    </row>
    <row r="53" spans="1:21" ht="30.75" customHeight="1" thickBot="1" x14ac:dyDescent="0.2">
      <c r="A53" s="259"/>
      <c r="B53" s="1152" t="s">
        <v>501</v>
      </c>
      <c r="C53" s="1153"/>
      <c r="D53" s="278"/>
      <c r="E53" s="1154" t="s">
        <v>502</v>
      </c>
      <c r="F53" s="1154"/>
      <c r="G53" s="1154"/>
      <c r="H53" s="1154"/>
      <c r="I53" s="1154"/>
      <c r="J53" s="1155"/>
      <c r="K53" s="279">
        <v>155</v>
      </c>
      <c r="L53" s="280">
        <v>158</v>
      </c>
      <c r="M53" s="280">
        <v>192</v>
      </c>
      <c r="N53" s="280">
        <v>236</v>
      </c>
      <c r="O53" s="281">
        <v>229</v>
      </c>
      <c r="P53" s="259"/>
      <c r="Q53" s="259"/>
      <c r="R53" s="259"/>
      <c r="S53" s="259"/>
      <c r="T53" s="259"/>
      <c r="U53" s="259"/>
    </row>
    <row r="54" spans="1:21" ht="24" customHeight="1" x14ac:dyDescent="0.15">
      <c r="A54" s="259"/>
      <c r="B54" s="282" t="s">
        <v>503</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504</v>
      </c>
      <c r="C56" s="284"/>
      <c r="D56" s="284"/>
      <c r="E56" s="284"/>
      <c r="F56" s="284"/>
      <c r="G56" s="284"/>
      <c r="H56" s="284"/>
      <c r="I56" s="284"/>
      <c r="J56" s="284"/>
      <c r="K56" s="285"/>
      <c r="L56" s="285"/>
      <c r="M56" s="285"/>
      <c r="N56" s="285"/>
      <c r="O56" s="286" t="s">
        <v>505</v>
      </c>
      <c r="P56" s="259"/>
      <c r="Q56" s="259"/>
      <c r="R56" s="259"/>
      <c r="S56" s="259"/>
      <c r="T56" s="259"/>
      <c r="U56" s="259"/>
    </row>
    <row r="57" spans="1:21" ht="31.5" customHeight="1" thickBot="1" x14ac:dyDescent="0.2">
      <c r="A57" s="259"/>
      <c r="B57" s="287"/>
      <c r="C57" s="288"/>
      <c r="D57" s="288"/>
      <c r="E57" s="289"/>
      <c r="F57" s="289"/>
      <c r="G57" s="289"/>
      <c r="H57" s="289"/>
      <c r="I57" s="289"/>
      <c r="J57" s="290" t="s">
        <v>473</v>
      </c>
      <c r="K57" s="291" t="s">
        <v>506</v>
      </c>
      <c r="L57" s="292" t="s">
        <v>507</v>
      </c>
      <c r="M57" s="292" t="s">
        <v>508</v>
      </c>
      <c r="N57" s="292" t="s">
        <v>509</v>
      </c>
      <c r="O57" s="293" t="s">
        <v>510</v>
      </c>
      <c r="P57" s="259"/>
      <c r="Q57" s="259"/>
      <c r="R57" s="259"/>
      <c r="S57" s="259"/>
      <c r="T57" s="259"/>
      <c r="U57" s="259"/>
    </row>
    <row r="58" spans="1:21" ht="31.5" customHeight="1" x14ac:dyDescent="0.15">
      <c r="B58" s="1156" t="s">
        <v>511</v>
      </c>
      <c r="C58" s="1157"/>
      <c r="D58" s="1162" t="s">
        <v>512</v>
      </c>
      <c r="E58" s="1163"/>
      <c r="F58" s="1163"/>
      <c r="G58" s="1163"/>
      <c r="H58" s="1163"/>
      <c r="I58" s="1163"/>
      <c r="J58" s="1164"/>
      <c r="K58" s="294"/>
      <c r="L58" s="295"/>
      <c r="M58" s="295"/>
      <c r="N58" s="295"/>
      <c r="O58" s="296"/>
    </row>
    <row r="59" spans="1:21" ht="31.5" customHeight="1" x14ac:dyDescent="0.15">
      <c r="B59" s="1158"/>
      <c r="C59" s="1159"/>
      <c r="D59" s="1165" t="s">
        <v>513</v>
      </c>
      <c r="E59" s="1166"/>
      <c r="F59" s="1166"/>
      <c r="G59" s="1166"/>
      <c r="H59" s="1166"/>
      <c r="I59" s="1166"/>
      <c r="J59" s="1167"/>
      <c r="K59" s="297"/>
      <c r="L59" s="298"/>
      <c r="M59" s="298"/>
      <c r="N59" s="298"/>
      <c r="O59" s="299"/>
    </row>
    <row r="60" spans="1:21" ht="31.5" customHeight="1" thickBot="1" x14ac:dyDescent="0.2">
      <c r="B60" s="1160"/>
      <c r="C60" s="1161"/>
      <c r="D60" s="1168" t="s">
        <v>514</v>
      </c>
      <c r="E60" s="1169"/>
      <c r="F60" s="1169"/>
      <c r="G60" s="1169"/>
      <c r="H60" s="1169"/>
      <c r="I60" s="1169"/>
      <c r="J60" s="1170"/>
      <c r="K60" s="300"/>
      <c r="L60" s="301"/>
      <c r="M60" s="301"/>
      <c r="N60" s="301"/>
      <c r="O60" s="302"/>
    </row>
    <row r="61" spans="1:21" ht="24" customHeight="1" x14ac:dyDescent="0.15">
      <c r="B61" s="303"/>
      <c r="C61" s="303"/>
      <c r="D61" s="304" t="s">
        <v>515</v>
      </c>
      <c r="E61" s="305"/>
      <c r="F61" s="305"/>
      <c r="G61" s="305"/>
      <c r="H61" s="305"/>
      <c r="I61" s="305"/>
      <c r="J61" s="305"/>
      <c r="K61" s="305"/>
      <c r="L61" s="305"/>
      <c r="M61" s="305"/>
      <c r="N61" s="305"/>
      <c r="O61" s="305"/>
    </row>
    <row r="62" spans="1:21" ht="24" customHeight="1" x14ac:dyDescent="0.15">
      <c r="B62" s="306"/>
      <c r="C62" s="306"/>
      <c r="D62" s="304" t="s">
        <v>516</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9dyZXmuLl2jn5Lz4oA83WFpYOi/q75WnpzVUi93cKIRaY+wrpZI7JFvWOl3fi962UzDSQbDX2DiT5sEXWP9uYw==" saltValue="0pqRjam9iCmtrsRhC0ab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57E42-9558-491E-A12A-BFF49044A1A4}">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489</v>
      </c>
    </row>
    <row r="40" spans="2:13" ht="27.75" customHeight="1" thickBot="1" x14ac:dyDescent="0.2">
      <c r="B40" s="309" t="s">
        <v>490</v>
      </c>
      <c r="C40" s="310"/>
      <c r="D40" s="310"/>
      <c r="E40" s="311"/>
      <c r="F40" s="311"/>
      <c r="G40" s="311"/>
      <c r="H40" s="312" t="s">
        <v>473</v>
      </c>
      <c r="I40" s="313" t="s">
        <v>3</v>
      </c>
      <c r="J40" s="314" t="s">
        <v>4</v>
      </c>
      <c r="K40" s="314" t="s">
        <v>5</v>
      </c>
      <c r="L40" s="314" t="s">
        <v>6</v>
      </c>
      <c r="M40" s="315" t="s">
        <v>7</v>
      </c>
    </row>
    <row r="41" spans="2:13" ht="27.75" customHeight="1" x14ac:dyDescent="0.15">
      <c r="B41" s="1191" t="s">
        <v>517</v>
      </c>
      <c r="C41" s="1192"/>
      <c r="D41" s="316"/>
      <c r="E41" s="1193" t="s">
        <v>518</v>
      </c>
      <c r="F41" s="1193"/>
      <c r="G41" s="1193"/>
      <c r="H41" s="1194"/>
      <c r="I41" s="317">
        <v>5010</v>
      </c>
      <c r="J41" s="318">
        <v>4891</v>
      </c>
      <c r="K41" s="318">
        <v>5395</v>
      </c>
      <c r="L41" s="318">
        <v>5130</v>
      </c>
      <c r="M41" s="319">
        <v>4841</v>
      </c>
    </row>
    <row r="42" spans="2:13" ht="27.75" customHeight="1" x14ac:dyDescent="0.15">
      <c r="B42" s="1181"/>
      <c r="C42" s="1182"/>
      <c r="D42" s="320"/>
      <c r="E42" s="1185" t="s">
        <v>519</v>
      </c>
      <c r="F42" s="1185"/>
      <c r="G42" s="1185"/>
      <c r="H42" s="1186"/>
      <c r="I42" s="321">
        <v>1</v>
      </c>
      <c r="J42" s="322">
        <v>0</v>
      </c>
      <c r="K42" s="322" t="s">
        <v>435</v>
      </c>
      <c r="L42" s="322" t="s">
        <v>435</v>
      </c>
      <c r="M42" s="323" t="s">
        <v>435</v>
      </c>
    </row>
    <row r="43" spans="2:13" ht="27.75" customHeight="1" x14ac:dyDescent="0.15">
      <c r="B43" s="1181"/>
      <c r="C43" s="1182"/>
      <c r="D43" s="320"/>
      <c r="E43" s="1185" t="s">
        <v>520</v>
      </c>
      <c r="F43" s="1185"/>
      <c r="G43" s="1185"/>
      <c r="H43" s="1186"/>
      <c r="I43" s="321">
        <v>567</v>
      </c>
      <c r="J43" s="322">
        <v>664</v>
      </c>
      <c r="K43" s="322">
        <v>732</v>
      </c>
      <c r="L43" s="322">
        <v>801</v>
      </c>
      <c r="M43" s="323">
        <v>838</v>
      </c>
    </row>
    <row r="44" spans="2:13" ht="27.75" customHeight="1" x14ac:dyDescent="0.15">
      <c r="B44" s="1181"/>
      <c r="C44" s="1182"/>
      <c r="D44" s="320"/>
      <c r="E44" s="1185" t="s">
        <v>521</v>
      </c>
      <c r="F44" s="1185"/>
      <c r="G44" s="1185"/>
      <c r="H44" s="1186"/>
      <c r="I44" s="321">
        <v>90</v>
      </c>
      <c r="J44" s="322">
        <v>70</v>
      </c>
      <c r="K44" s="322">
        <v>51</v>
      </c>
      <c r="L44" s="322">
        <v>41</v>
      </c>
      <c r="M44" s="323">
        <v>29</v>
      </c>
    </row>
    <row r="45" spans="2:13" ht="27.75" customHeight="1" x14ac:dyDescent="0.15">
      <c r="B45" s="1181"/>
      <c r="C45" s="1182"/>
      <c r="D45" s="320"/>
      <c r="E45" s="1185" t="s">
        <v>522</v>
      </c>
      <c r="F45" s="1185"/>
      <c r="G45" s="1185"/>
      <c r="H45" s="1186"/>
      <c r="I45" s="321">
        <v>900</v>
      </c>
      <c r="J45" s="322">
        <v>628</v>
      </c>
      <c r="K45" s="322">
        <v>828</v>
      </c>
      <c r="L45" s="322">
        <v>595</v>
      </c>
      <c r="M45" s="323">
        <v>835</v>
      </c>
    </row>
    <row r="46" spans="2:13" ht="27.75" customHeight="1" x14ac:dyDescent="0.15">
      <c r="B46" s="1181"/>
      <c r="C46" s="1182"/>
      <c r="D46" s="324"/>
      <c r="E46" s="1185" t="s">
        <v>523</v>
      </c>
      <c r="F46" s="1185"/>
      <c r="G46" s="1185"/>
      <c r="H46" s="1186"/>
      <c r="I46" s="321" t="s">
        <v>435</v>
      </c>
      <c r="J46" s="322" t="s">
        <v>435</v>
      </c>
      <c r="K46" s="322" t="s">
        <v>435</v>
      </c>
      <c r="L46" s="322" t="s">
        <v>435</v>
      </c>
      <c r="M46" s="323" t="s">
        <v>435</v>
      </c>
    </row>
    <row r="47" spans="2:13" ht="27.75" customHeight="1" x14ac:dyDescent="0.15">
      <c r="B47" s="1181"/>
      <c r="C47" s="1182"/>
      <c r="D47" s="325"/>
      <c r="E47" s="1195" t="s">
        <v>524</v>
      </c>
      <c r="F47" s="1196"/>
      <c r="G47" s="1196"/>
      <c r="H47" s="1197"/>
      <c r="I47" s="321" t="s">
        <v>435</v>
      </c>
      <c r="J47" s="322" t="s">
        <v>435</v>
      </c>
      <c r="K47" s="322" t="s">
        <v>435</v>
      </c>
      <c r="L47" s="322" t="s">
        <v>435</v>
      </c>
      <c r="M47" s="323" t="s">
        <v>435</v>
      </c>
    </row>
    <row r="48" spans="2:13" ht="27.75" customHeight="1" x14ac:dyDescent="0.15">
      <c r="B48" s="1181"/>
      <c r="C48" s="1182"/>
      <c r="D48" s="320"/>
      <c r="E48" s="1185" t="s">
        <v>525</v>
      </c>
      <c r="F48" s="1185"/>
      <c r="G48" s="1185"/>
      <c r="H48" s="1186"/>
      <c r="I48" s="321" t="s">
        <v>435</v>
      </c>
      <c r="J48" s="322" t="s">
        <v>435</v>
      </c>
      <c r="K48" s="322" t="s">
        <v>435</v>
      </c>
      <c r="L48" s="322" t="s">
        <v>435</v>
      </c>
      <c r="M48" s="323" t="s">
        <v>435</v>
      </c>
    </row>
    <row r="49" spans="2:13" ht="27.75" customHeight="1" x14ac:dyDescent="0.15">
      <c r="B49" s="1183"/>
      <c r="C49" s="1184"/>
      <c r="D49" s="320"/>
      <c r="E49" s="1185" t="s">
        <v>526</v>
      </c>
      <c r="F49" s="1185"/>
      <c r="G49" s="1185"/>
      <c r="H49" s="1186"/>
      <c r="I49" s="321" t="s">
        <v>435</v>
      </c>
      <c r="J49" s="322" t="s">
        <v>435</v>
      </c>
      <c r="K49" s="322" t="s">
        <v>435</v>
      </c>
      <c r="L49" s="322" t="s">
        <v>435</v>
      </c>
      <c r="M49" s="323" t="s">
        <v>435</v>
      </c>
    </row>
    <row r="50" spans="2:13" ht="27.75" customHeight="1" x14ac:dyDescent="0.15">
      <c r="B50" s="1179" t="s">
        <v>527</v>
      </c>
      <c r="C50" s="1180"/>
      <c r="D50" s="326"/>
      <c r="E50" s="1185" t="s">
        <v>528</v>
      </c>
      <c r="F50" s="1185"/>
      <c r="G50" s="1185"/>
      <c r="H50" s="1186"/>
      <c r="I50" s="321">
        <v>3892</v>
      </c>
      <c r="J50" s="322">
        <v>3941</v>
      </c>
      <c r="K50" s="322">
        <v>4137</v>
      </c>
      <c r="L50" s="322">
        <v>4226</v>
      </c>
      <c r="M50" s="323">
        <v>4329</v>
      </c>
    </row>
    <row r="51" spans="2:13" ht="27.75" customHeight="1" x14ac:dyDescent="0.15">
      <c r="B51" s="1181"/>
      <c r="C51" s="1182"/>
      <c r="D51" s="320"/>
      <c r="E51" s="1185" t="s">
        <v>529</v>
      </c>
      <c r="F51" s="1185"/>
      <c r="G51" s="1185"/>
      <c r="H51" s="1186"/>
      <c r="I51" s="321" t="s">
        <v>435</v>
      </c>
      <c r="J51" s="322" t="s">
        <v>435</v>
      </c>
      <c r="K51" s="322" t="s">
        <v>435</v>
      </c>
      <c r="L51" s="322" t="s">
        <v>435</v>
      </c>
      <c r="M51" s="323" t="s">
        <v>435</v>
      </c>
    </row>
    <row r="52" spans="2:13" ht="27.75" customHeight="1" x14ac:dyDescent="0.15">
      <c r="B52" s="1183"/>
      <c r="C52" s="1184"/>
      <c r="D52" s="320"/>
      <c r="E52" s="1185" t="s">
        <v>530</v>
      </c>
      <c r="F52" s="1185"/>
      <c r="G52" s="1185"/>
      <c r="H52" s="1186"/>
      <c r="I52" s="321">
        <v>4369</v>
      </c>
      <c r="J52" s="322">
        <v>4369</v>
      </c>
      <c r="K52" s="322">
        <v>4774</v>
      </c>
      <c r="L52" s="322">
        <v>4621</v>
      </c>
      <c r="M52" s="323">
        <v>4465</v>
      </c>
    </row>
    <row r="53" spans="2:13" ht="27.75" customHeight="1" thickBot="1" x14ac:dyDescent="0.2">
      <c r="B53" s="1187" t="s">
        <v>501</v>
      </c>
      <c r="C53" s="1188"/>
      <c r="D53" s="327"/>
      <c r="E53" s="1189" t="s">
        <v>531</v>
      </c>
      <c r="F53" s="1189"/>
      <c r="G53" s="1189"/>
      <c r="H53" s="1190"/>
      <c r="I53" s="328">
        <v>-1693</v>
      </c>
      <c r="J53" s="329">
        <v>-2057</v>
      </c>
      <c r="K53" s="329">
        <v>-1905</v>
      </c>
      <c r="L53" s="329">
        <v>-2280</v>
      </c>
      <c r="M53" s="330">
        <v>-2252</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NxrahH/j1NjMcd4zlWruyTwJm3l6Z+JExOUtRl0dZC3hFdKBFYs6te8jgKjt+n7rTzRoOUl5Z7FNKnicybo5/A==" saltValue="1J/DTsHF8QNHhE8KN7hB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B495B-1593-46AF-88CE-9B5DDD125B2A}">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532</v>
      </c>
    </row>
    <row r="54" spans="2:8" ht="29.25" customHeight="1" thickBot="1" x14ac:dyDescent="0.25">
      <c r="B54" s="336" t="s">
        <v>24</v>
      </c>
      <c r="C54" s="337"/>
      <c r="D54" s="337"/>
      <c r="E54" s="338" t="s">
        <v>473</v>
      </c>
      <c r="F54" s="339" t="s">
        <v>5</v>
      </c>
      <c r="G54" s="339" t="s">
        <v>6</v>
      </c>
      <c r="H54" s="340" t="s">
        <v>7</v>
      </c>
    </row>
    <row r="55" spans="2:8" ht="52.5" customHeight="1" x14ac:dyDescent="0.15">
      <c r="B55" s="341"/>
      <c r="C55" s="1206" t="s">
        <v>118</v>
      </c>
      <c r="D55" s="1206"/>
      <c r="E55" s="1207"/>
      <c r="F55" s="342">
        <v>1158</v>
      </c>
      <c r="G55" s="342">
        <v>1275</v>
      </c>
      <c r="H55" s="343">
        <v>1415</v>
      </c>
    </row>
    <row r="56" spans="2:8" ht="52.5" customHeight="1" x14ac:dyDescent="0.15">
      <c r="B56" s="344"/>
      <c r="C56" s="1208" t="s">
        <v>533</v>
      </c>
      <c r="D56" s="1208"/>
      <c r="E56" s="1209"/>
      <c r="F56" s="345">
        <v>811</v>
      </c>
      <c r="G56" s="345">
        <v>821</v>
      </c>
      <c r="H56" s="346">
        <v>828</v>
      </c>
    </row>
    <row r="57" spans="2:8" ht="53.25" customHeight="1" x14ac:dyDescent="0.15">
      <c r="B57" s="344"/>
      <c r="C57" s="1210" t="s">
        <v>123</v>
      </c>
      <c r="D57" s="1210"/>
      <c r="E57" s="1211"/>
      <c r="F57" s="347">
        <v>2095</v>
      </c>
      <c r="G57" s="347">
        <v>2041</v>
      </c>
      <c r="H57" s="348">
        <v>1980</v>
      </c>
    </row>
    <row r="58" spans="2:8" ht="45.75" customHeight="1" x14ac:dyDescent="0.15">
      <c r="B58" s="349"/>
      <c r="C58" s="1198" t="s">
        <v>534</v>
      </c>
      <c r="D58" s="1199"/>
      <c r="E58" s="1200"/>
      <c r="F58" s="350">
        <v>1371</v>
      </c>
      <c r="G58" s="350">
        <v>1265</v>
      </c>
      <c r="H58" s="351">
        <v>1208</v>
      </c>
    </row>
    <row r="59" spans="2:8" ht="45.75" customHeight="1" x14ac:dyDescent="0.15">
      <c r="B59" s="349"/>
      <c r="C59" s="1198" t="s">
        <v>535</v>
      </c>
      <c r="D59" s="1199"/>
      <c r="E59" s="1200"/>
      <c r="F59" s="350">
        <v>377</v>
      </c>
      <c r="G59" s="350">
        <v>434</v>
      </c>
      <c r="H59" s="351">
        <v>435</v>
      </c>
    </row>
    <row r="60" spans="2:8" ht="45.75" customHeight="1" x14ac:dyDescent="0.15">
      <c r="B60" s="349"/>
      <c r="C60" s="1198" t="s">
        <v>536</v>
      </c>
      <c r="D60" s="1199"/>
      <c r="E60" s="1200"/>
      <c r="F60" s="350">
        <v>209</v>
      </c>
      <c r="G60" s="350">
        <v>197</v>
      </c>
      <c r="H60" s="351">
        <v>185</v>
      </c>
    </row>
    <row r="61" spans="2:8" ht="45.75" customHeight="1" x14ac:dyDescent="0.15">
      <c r="B61" s="349"/>
      <c r="C61" s="1198" t="s">
        <v>537</v>
      </c>
      <c r="D61" s="1199"/>
      <c r="E61" s="1200"/>
      <c r="F61" s="350">
        <v>121</v>
      </c>
      <c r="G61" s="350">
        <v>124</v>
      </c>
      <c r="H61" s="351">
        <v>132</v>
      </c>
    </row>
    <row r="62" spans="2:8" ht="45.75" customHeight="1" thickBot="1" x14ac:dyDescent="0.2">
      <c r="B62" s="352"/>
      <c r="C62" s="1201" t="s">
        <v>538</v>
      </c>
      <c r="D62" s="1202"/>
      <c r="E62" s="1203"/>
      <c r="F62" s="353">
        <v>7</v>
      </c>
      <c r="G62" s="353">
        <v>11</v>
      </c>
      <c r="H62" s="354">
        <v>15</v>
      </c>
    </row>
    <row r="63" spans="2:8" ht="52.5" customHeight="1" thickBot="1" x14ac:dyDescent="0.2">
      <c r="B63" s="355"/>
      <c r="C63" s="1204" t="s">
        <v>539</v>
      </c>
      <c r="D63" s="1204"/>
      <c r="E63" s="1205"/>
      <c r="F63" s="356">
        <v>4064</v>
      </c>
      <c r="G63" s="356">
        <v>4138</v>
      </c>
      <c r="H63" s="357">
        <v>4223</v>
      </c>
    </row>
    <row r="64" spans="2:8" x14ac:dyDescent="0.15"/>
  </sheetData>
  <sheetProtection algorithmName="SHA-512" hashValue="//xw4AfbVvwt04tJpVosTxUHGHcRou0GHb8lbKABij3wR1AN4Ryy5pTCHnwtnF0SXDINB/JKttBgiXL5ZDAyEg==" saltValue="MaP1ST19sIRsbiQ0Rdak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T1"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15">
      <c r="B51" s="10"/>
      <c r="G51" s="1231"/>
      <c r="H51" s="1231"/>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x14ac:dyDescent="0.15">
      <c r="B52" s="10"/>
      <c r="G52" s="1231"/>
      <c r="H52" s="1231"/>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x14ac:dyDescent="0.15">
      <c r="A53" s="18"/>
      <c r="B53" s="10"/>
      <c r="G53" s="1231"/>
      <c r="H53" s="1231"/>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26">
        <v>59.6</v>
      </c>
      <c r="BQ53" s="1226"/>
      <c r="BR53" s="1226"/>
      <c r="BS53" s="1226"/>
      <c r="BT53" s="1226"/>
      <c r="BU53" s="1226"/>
      <c r="BV53" s="1226"/>
      <c r="BW53" s="1226"/>
      <c r="BX53" s="1226">
        <v>61.5</v>
      </c>
      <c r="BY53" s="1226"/>
      <c r="BZ53" s="1226"/>
      <c r="CA53" s="1226"/>
      <c r="CB53" s="1226"/>
      <c r="CC53" s="1226"/>
      <c r="CD53" s="1226"/>
      <c r="CE53" s="1226"/>
      <c r="CF53" s="1226">
        <v>57.7</v>
      </c>
      <c r="CG53" s="1226"/>
      <c r="CH53" s="1226"/>
      <c r="CI53" s="1226"/>
      <c r="CJ53" s="1226"/>
      <c r="CK53" s="1226"/>
      <c r="CL53" s="1226"/>
      <c r="CM53" s="1226"/>
      <c r="CN53" s="1226">
        <v>59.9</v>
      </c>
      <c r="CO53" s="1226"/>
      <c r="CP53" s="1226"/>
      <c r="CQ53" s="1226"/>
      <c r="CR53" s="1226"/>
      <c r="CS53" s="1226"/>
      <c r="CT53" s="1226"/>
      <c r="CU53" s="1226"/>
      <c r="CV53" s="1226">
        <v>61.8</v>
      </c>
      <c r="CW53" s="1226"/>
      <c r="CX53" s="1226"/>
      <c r="CY53" s="1226"/>
      <c r="CZ53" s="1226"/>
      <c r="DA53" s="1226"/>
      <c r="DB53" s="1226"/>
      <c r="DC53" s="1226"/>
    </row>
    <row r="54" spans="1:109" x14ac:dyDescent="0.15">
      <c r="A54" s="18"/>
      <c r="B54" s="10"/>
      <c r="G54" s="1231"/>
      <c r="H54" s="1231"/>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x14ac:dyDescent="0.15">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26">
        <v>0</v>
      </c>
      <c r="BQ55" s="1226"/>
      <c r="BR55" s="1226"/>
      <c r="BS55" s="1226"/>
      <c r="BT55" s="1226"/>
      <c r="BU55" s="1226"/>
      <c r="BV55" s="1226"/>
      <c r="BW55" s="1226"/>
      <c r="BX55" s="1226">
        <v>0</v>
      </c>
      <c r="BY55" s="1226"/>
      <c r="BZ55" s="1226"/>
      <c r="CA55" s="1226"/>
      <c r="CB55" s="1226"/>
      <c r="CC55" s="1226"/>
      <c r="CD55" s="1226"/>
      <c r="CE55" s="1226"/>
      <c r="CF55" s="1226">
        <v>0</v>
      </c>
      <c r="CG55" s="1226"/>
      <c r="CH55" s="1226"/>
      <c r="CI55" s="1226"/>
      <c r="CJ55" s="1226"/>
      <c r="CK55" s="1226"/>
      <c r="CL55" s="1226"/>
      <c r="CM55" s="1226"/>
      <c r="CN55" s="1226">
        <v>0</v>
      </c>
      <c r="CO55" s="1226"/>
      <c r="CP55" s="1226"/>
      <c r="CQ55" s="1226"/>
      <c r="CR55" s="1226"/>
      <c r="CS55" s="1226"/>
      <c r="CT55" s="1226"/>
      <c r="CU55" s="1226"/>
      <c r="CV55" s="1226">
        <v>0</v>
      </c>
      <c r="CW55" s="1226"/>
      <c r="CX55" s="1226"/>
      <c r="CY55" s="1226"/>
      <c r="CZ55" s="1226"/>
      <c r="DA55" s="1226"/>
      <c r="DB55" s="1226"/>
      <c r="DC55" s="1226"/>
    </row>
    <row r="56" spans="1:109" x14ac:dyDescent="0.15">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8" customFormat="1" x14ac:dyDescent="0.15">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26">
        <v>61.6</v>
      </c>
      <c r="BQ57" s="1226"/>
      <c r="BR57" s="1226"/>
      <c r="BS57" s="1226"/>
      <c r="BT57" s="1226"/>
      <c r="BU57" s="1226"/>
      <c r="BV57" s="1226"/>
      <c r="BW57" s="1226"/>
      <c r="BX57" s="1226">
        <v>61</v>
      </c>
      <c r="BY57" s="1226"/>
      <c r="BZ57" s="1226"/>
      <c r="CA57" s="1226"/>
      <c r="CB57" s="1226"/>
      <c r="CC57" s="1226"/>
      <c r="CD57" s="1226"/>
      <c r="CE57" s="1226"/>
      <c r="CF57" s="1226">
        <v>62.2</v>
      </c>
      <c r="CG57" s="1226"/>
      <c r="CH57" s="1226"/>
      <c r="CI57" s="1226"/>
      <c r="CJ57" s="1226"/>
      <c r="CK57" s="1226"/>
      <c r="CL57" s="1226"/>
      <c r="CM57" s="1226"/>
      <c r="CN57" s="1226">
        <v>63.6</v>
      </c>
      <c r="CO57" s="1226"/>
      <c r="CP57" s="1226"/>
      <c r="CQ57" s="1226"/>
      <c r="CR57" s="1226"/>
      <c r="CS57" s="1226"/>
      <c r="CT57" s="1226"/>
      <c r="CU57" s="1226"/>
      <c r="CV57" s="1226">
        <v>65.900000000000006</v>
      </c>
      <c r="CW57" s="1226"/>
      <c r="CX57" s="1226"/>
      <c r="CY57" s="1226"/>
      <c r="CZ57" s="1226"/>
      <c r="DA57" s="1226"/>
      <c r="DB57" s="1226"/>
      <c r="DC57" s="1226"/>
      <c r="DD57" s="23"/>
      <c r="DE57" s="22"/>
    </row>
    <row r="58" spans="1:109" s="18" customFormat="1" x14ac:dyDescent="0.15">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2" t="s">
        <v>16</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x14ac:dyDescent="0.15">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x14ac:dyDescent="0.15">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x14ac:dyDescent="0.15">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x14ac:dyDescent="0.15">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x14ac:dyDescent="0.15">
      <c r="B73" s="10"/>
      <c r="G73" s="1231"/>
      <c r="H73" s="1231"/>
      <c r="I73" s="1231"/>
      <c r="J73" s="1231"/>
      <c r="K73" s="1232"/>
      <c r="L73" s="1232"/>
      <c r="M73" s="1232"/>
      <c r="N73" s="1232"/>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x14ac:dyDescent="0.15">
      <c r="B74" s="10"/>
      <c r="G74" s="1231"/>
      <c r="H74" s="1231"/>
      <c r="I74" s="1231"/>
      <c r="J74" s="1231"/>
      <c r="K74" s="1232"/>
      <c r="L74" s="1232"/>
      <c r="M74" s="1232"/>
      <c r="N74" s="1232"/>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x14ac:dyDescent="0.15">
      <c r="B75" s="10"/>
      <c r="G75" s="1231"/>
      <c r="H75" s="1231"/>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26">
        <v>6.2</v>
      </c>
      <c r="BQ75" s="1226"/>
      <c r="BR75" s="1226"/>
      <c r="BS75" s="1226"/>
      <c r="BT75" s="1226"/>
      <c r="BU75" s="1226"/>
      <c r="BV75" s="1226"/>
      <c r="BW75" s="1226"/>
      <c r="BX75" s="1226">
        <v>6.2</v>
      </c>
      <c r="BY75" s="1226"/>
      <c r="BZ75" s="1226"/>
      <c r="CA75" s="1226"/>
      <c r="CB75" s="1226"/>
      <c r="CC75" s="1226"/>
      <c r="CD75" s="1226"/>
      <c r="CE75" s="1226"/>
      <c r="CF75" s="1226">
        <v>6.6</v>
      </c>
      <c r="CG75" s="1226"/>
      <c r="CH75" s="1226"/>
      <c r="CI75" s="1226"/>
      <c r="CJ75" s="1226"/>
      <c r="CK75" s="1226"/>
      <c r="CL75" s="1226"/>
      <c r="CM75" s="1226"/>
      <c r="CN75" s="1226">
        <v>7.4</v>
      </c>
      <c r="CO75" s="1226"/>
      <c r="CP75" s="1226"/>
      <c r="CQ75" s="1226"/>
      <c r="CR75" s="1226"/>
      <c r="CS75" s="1226"/>
      <c r="CT75" s="1226"/>
      <c r="CU75" s="1226"/>
      <c r="CV75" s="1226">
        <v>8</v>
      </c>
      <c r="CW75" s="1226"/>
      <c r="CX75" s="1226"/>
      <c r="CY75" s="1226"/>
      <c r="CZ75" s="1226"/>
      <c r="DA75" s="1226"/>
      <c r="DB75" s="1226"/>
      <c r="DC75" s="1226"/>
    </row>
    <row r="76" spans="2:107" x14ac:dyDescent="0.15">
      <c r="B76" s="10"/>
      <c r="G76" s="1231"/>
      <c r="H76" s="1231"/>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x14ac:dyDescent="0.15">
      <c r="B77" s="10"/>
      <c r="G77" s="1221"/>
      <c r="H77" s="1221"/>
      <c r="I77" s="1221"/>
      <c r="J77" s="1221"/>
      <c r="K77" s="1232"/>
      <c r="L77" s="1232"/>
      <c r="M77" s="1232"/>
      <c r="N77" s="1232"/>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26">
        <v>0</v>
      </c>
      <c r="BQ77" s="1226"/>
      <c r="BR77" s="1226"/>
      <c r="BS77" s="1226"/>
      <c r="BT77" s="1226"/>
      <c r="BU77" s="1226"/>
      <c r="BV77" s="1226"/>
      <c r="BW77" s="1226"/>
      <c r="BX77" s="1226">
        <v>0</v>
      </c>
      <c r="BY77" s="1226"/>
      <c r="BZ77" s="1226"/>
      <c r="CA77" s="1226"/>
      <c r="CB77" s="1226"/>
      <c r="CC77" s="1226"/>
      <c r="CD77" s="1226"/>
      <c r="CE77" s="1226"/>
      <c r="CF77" s="1226">
        <v>0</v>
      </c>
      <c r="CG77" s="1226"/>
      <c r="CH77" s="1226"/>
      <c r="CI77" s="1226"/>
      <c r="CJ77" s="1226"/>
      <c r="CK77" s="1226"/>
      <c r="CL77" s="1226"/>
      <c r="CM77" s="1226"/>
      <c r="CN77" s="1226">
        <v>0</v>
      </c>
      <c r="CO77" s="1226"/>
      <c r="CP77" s="1226"/>
      <c r="CQ77" s="1226"/>
      <c r="CR77" s="1226"/>
      <c r="CS77" s="1226"/>
      <c r="CT77" s="1226"/>
      <c r="CU77" s="1226"/>
      <c r="CV77" s="1226">
        <v>0</v>
      </c>
      <c r="CW77" s="1226"/>
      <c r="CX77" s="1226"/>
      <c r="CY77" s="1226"/>
      <c r="CZ77" s="1226"/>
      <c r="DA77" s="1226"/>
      <c r="DB77" s="1226"/>
      <c r="DC77" s="1226"/>
    </row>
    <row r="78" spans="2:107" x14ac:dyDescent="0.15">
      <c r="B78" s="10"/>
      <c r="G78" s="1221"/>
      <c r="H78" s="1221"/>
      <c r="I78" s="1221"/>
      <c r="J78" s="1221"/>
      <c r="K78" s="1232"/>
      <c r="L78" s="1232"/>
      <c r="M78" s="1232"/>
      <c r="N78" s="1232"/>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x14ac:dyDescent="0.15">
      <c r="B79" s="10"/>
      <c r="G79" s="1221"/>
      <c r="H79" s="1221"/>
      <c r="I79" s="1230"/>
      <c r="J79" s="1230"/>
      <c r="K79" s="1233"/>
      <c r="L79" s="1233"/>
      <c r="M79" s="1233"/>
      <c r="N79" s="1233"/>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26">
        <v>8.6</v>
      </c>
      <c r="BQ79" s="1226"/>
      <c r="BR79" s="1226"/>
      <c r="BS79" s="1226"/>
      <c r="BT79" s="1226"/>
      <c r="BU79" s="1226"/>
      <c r="BV79" s="1226"/>
      <c r="BW79" s="1226"/>
      <c r="BX79" s="1226">
        <v>7.4</v>
      </c>
      <c r="BY79" s="1226"/>
      <c r="BZ79" s="1226"/>
      <c r="CA79" s="1226"/>
      <c r="CB79" s="1226"/>
      <c r="CC79" s="1226"/>
      <c r="CD79" s="1226"/>
      <c r="CE79" s="1226"/>
      <c r="CF79" s="1226">
        <v>7.5</v>
      </c>
      <c r="CG79" s="1226"/>
      <c r="CH79" s="1226"/>
      <c r="CI79" s="1226"/>
      <c r="CJ79" s="1226"/>
      <c r="CK79" s="1226"/>
      <c r="CL79" s="1226"/>
      <c r="CM79" s="1226"/>
      <c r="CN79" s="1226">
        <v>7.5</v>
      </c>
      <c r="CO79" s="1226"/>
      <c r="CP79" s="1226"/>
      <c r="CQ79" s="1226"/>
      <c r="CR79" s="1226"/>
      <c r="CS79" s="1226"/>
      <c r="CT79" s="1226"/>
      <c r="CU79" s="1226"/>
      <c r="CV79" s="1226">
        <v>7.7</v>
      </c>
      <c r="CW79" s="1226"/>
      <c r="CX79" s="1226"/>
      <c r="CY79" s="1226"/>
      <c r="CZ79" s="1226"/>
      <c r="DA79" s="1226"/>
      <c r="DB79" s="1226"/>
      <c r="DC79" s="1226"/>
    </row>
    <row r="80" spans="2:107" x14ac:dyDescent="0.15">
      <c r="B80" s="10"/>
      <c r="G80" s="1221"/>
      <c r="H80" s="1221"/>
      <c r="I80" s="1230"/>
      <c r="J80" s="1230"/>
      <c r="K80" s="1233"/>
      <c r="L80" s="1233"/>
      <c r="M80" s="1233"/>
      <c r="N80" s="1233"/>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RDKJsQu3ytANLIRU/OW+osw350HAptoiWPcYSJWrbBBRNoo1/JVknHxf6QESEoqtzzhi3cMlhwrhxyVRvwQeaw==" saltValue="lntDOB1FUvcVkG3XpOXb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4"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6w3v3vQYlZ2vgv/mXBRRoU4NxYkvWRNr+CP6hNg3REGRjDFhc5ltm3lQzA2yGcSESYzT9Un40iY4rJjSZmzXg==" saltValue="5JtdY2Xl06RZlHMtbz+Y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KGXIEhAXnd1bPLBXaKQ3gEgpMB77iVCWMAhk7yiKCrpuiX4bAkaD/Ozyv0t2MstyLJh78XRs6XjudQdT8VjpQ==" saltValue="Mre4B9ueBGAFSTUQ3U81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5A51-801E-44AC-A255-A8433B25C79F}">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146</v>
      </c>
      <c r="DI1" s="713"/>
      <c r="DJ1" s="713"/>
      <c r="DK1" s="713"/>
      <c r="DL1" s="713"/>
      <c r="DM1" s="713"/>
      <c r="DN1" s="714"/>
      <c r="DO1" s="73"/>
      <c r="DP1" s="712" t="s">
        <v>147</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09" t="s">
        <v>155</v>
      </c>
      <c r="AQ4" s="709"/>
      <c r="AR4" s="709"/>
      <c r="AS4" s="709"/>
      <c r="AT4" s="709"/>
      <c r="AU4" s="709"/>
      <c r="AV4" s="709"/>
      <c r="AW4" s="709"/>
      <c r="AX4" s="709"/>
      <c r="AY4" s="709"/>
      <c r="AZ4" s="709"/>
      <c r="BA4" s="709"/>
      <c r="BB4" s="709"/>
      <c r="BC4" s="709"/>
      <c r="BD4" s="709"/>
      <c r="BE4" s="709"/>
      <c r="BF4" s="709"/>
      <c r="BG4" s="709" t="s">
        <v>156</v>
      </c>
      <c r="BH4" s="709"/>
      <c r="BI4" s="709"/>
      <c r="BJ4" s="709"/>
      <c r="BK4" s="709"/>
      <c r="BL4" s="709"/>
      <c r="BM4" s="709"/>
      <c r="BN4" s="709"/>
      <c r="BO4" s="709" t="s">
        <v>153</v>
      </c>
      <c r="BP4" s="709"/>
      <c r="BQ4" s="709"/>
      <c r="BR4" s="709"/>
      <c r="BS4" s="709" t="s">
        <v>157</v>
      </c>
      <c r="BT4" s="709"/>
      <c r="BU4" s="709"/>
      <c r="BV4" s="709"/>
      <c r="BW4" s="709"/>
      <c r="BX4" s="709"/>
      <c r="BY4" s="709"/>
      <c r="BZ4" s="709"/>
      <c r="CA4" s="709"/>
      <c r="CB4" s="709"/>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159</v>
      </c>
      <c r="C5" s="671"/>
      <c r="D5" s="671"/>
      <c r="E5" s="671"/>
      <c r="F5" s="671"/>
      <c r="G5" s="671"/>
      <c r="H5" s="671"/>
      <c r="I5" s="671"/>
      <c r="J5" s="671"/>
      <c r="K5" s="671"/>
      <c r="L5" s="671"/>
      <c r="M5" s="671"/>
      <c r="N5" s="671"/>
      <c r="O5" s="671"/>
      <c r="P5" s="671"/>
      <c r="Q5" s="672"/>
      <c r="R5" s="667">
        <v>629325</v>
      </c>
      <c r="S5" s="668"/>
      <c r="T5" s="668"/>
      <c r="U5" s="668"/>
      <c r="V5" s="668"/>
      <c r="W5" s="668"/>
      <c r="X5" s="668"/>
      <c r="Y5" s="696"/>
      <c r="Z5" s="710">
        <v>12.1</v>
      </c>
      <c r="AA5" s="710"/>
      <c r="AB5" s="710"/>
      <c r="AC5" s="710"/>
      <c r="AD5" s="711">
        <v>629325</v>
      </c>
      <c r="AE5" s="711"/>
      <c r="AF5" s="711"/>
      <c r="AG5" s="711"/>
      <c r="AH5" s="711"/>
      <c r="AI5" s="711"/>
      <c r="AJ5" s="711"/>
      <c r="AK5" s="711"/>
      <c r="AL5" s="697">
        <v>19.399999999999999</v>
      </c>
      <c r="AM5" s="680"/>
      <c r="AN5" s="680"/>
      <c r="AO5" s="698"/>
      <c r="AP5" s="670" t="s">
        <v>160</v>
      </c>
      <c r="AQ5" s="671"/>
      <c r="AR5" s="671"/>
      <c r="AS5" s="671"/>
      <c r="AT5" s="671"/>
      <c r="AU5" s="671"/>
      <c r="AV5" s="671"/>
      <c r="AW5" s="671"/>
      <c r="AX5" s="671"/>
      <c r="AY5" s="671"/>
      <c r="AZ5" s="671"/>
      <c r="BA5" s="671"/>
      <c r="BB5" s="671"/>
      <c r="BC5" s="671"/>
      <c r="BD5" s="671"/>
      <c r="BE5" s="671"/>
      <c r="BF5" s="672"/>
      <c r="BG5" s="615">
        <v>627413</v>
      </c>
      <c r="BH5" s="616"/>
      <c r="BI5" s="616"/>
      <c r="BJ5" s="616"/>
      <c r="BK5" s="616"/>
      <c r="BL5" s="616"/>
      <c r="BM5" s="616"/>
      <c r="BN5" s="617"/>
      <c r="BO5" s="657">
        <v>99.7</v>
      </c>
      <c r="BP5" s="657"/>
      <c r="BQ5" s="657"/>
      <c r="BR5" s="657"/>
      <c r="BS5" s="658">
        <v>4731</v>
      </c>
      <c r="BT5" s="658"/>
      <c r="BU5" s="658"/>
      <c r="BV5" s="658"/>
      <c r="BW5" s="658"/>
      <c r="BX5" s="658"/>
      <c r="BY5" s="658"/>
      <c r="BZ5" s="658"/>
      <c r="CA5" s="658"/>
      <c r="CB5" s="692"/>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15">
      <c r="B6" s="612" t="s">
        <v>164</v>
      </c>
      <c r="C6" s="613"/>
      <c r="D6" s="613"/>
      <c r="E6" s="613"/>
      <c r="F6" s="613"/>
      <c r="G6" s="613"/>
      <c r="H6" s="613"/>
      <c r="I6" s="613"/>
      <c r="J6" s="613"/>
      <c r="K6" s="613"/>
      <c r="L6" s="613"/>
      <c r="M6" s="613"/>
      <c r="N6" s="613"/>
      <c r="O6" s="613"/>
      <c r="P6" s="613"/>
      <c r="Q6" s="614"/>
      <c r="R6" s="615">
        <v>84352</v>
      </c>
      <c r="S6" s="616"/>
      <c r="T6" s="616"/>
      <c r="U6" s="616"/>
      <c r="V6" s="616"/>
      <c r="W6" s="616"/>
      <c r="X6" s="616"/>
      <c r="Y6" s="617"/>
      <c r="Z6" s="657">
        <v>1.6</v>
      </c>
      <c r="AA6" s="657"/>
      <c r="AB6" s="657"/>
      <c r="AC6" s="657"/>
      <c r="AD6" s="658">
        <v>84352</v>
      </c>
      <c r="AE6" s="658"/>
      <c r="AF6" s="658"/>
      <c r="AG6" s="658"/>
      <c r="AH6" s="658"/>
      <c r="AI6" s="658"/>
      <c r="AJ6" s="658"/>
      <c r="AK6" s="658"/>
      <c r="AL6" s="618">
        <v>2.6</v>
      </c>
      <c r="AM6" s="619"/>
      <c r="AN6" s="619"/>
      <c r="AO6" s="659"/>
      <c r="AP6" s="612" t="s">
        <v>165</v>
      </c>
      <c r="AQ6" s="613"/>
      <c r="AR6" s="613"/>
      <c r="AS6" s="613"/>
      <c r="AT6" s="613"/>
      <c r="AU6" s="613"/>
      <c r="AV6" s="613"/>
      <c r="AW6" s="613"/>
      <c r="AX6" s="613"/>
      <c r="AY6" s="613"/>
      <c r="AZ6" s="613"/>
      <c r="BA6" s="613"/>
      <c r="BB6" s="613"/>
      <c r="BC6" s="613"/>
      <c r="BD6" s="613"/>
      <c r="BE6" s="613"/>
      <c r="BF6" s="614"/>
      <c r="BG6" s="615">
        <v>627413</v>
      </c>
      <c r="BH6" s="616"/>
      <c r="BI6" s="616"/>
      <c r="BJ6" s="616"/>
      <c r="BK6" s="616"/>
      <c r="BL6" s="616"/>
      <c r="BM6" s="616"/>
      <c r="BN6" s="617"/>
      <c r="BO6" s="657">
        <v>99.7</v>
      </c>
      <c r="BP6" s="657"/>
      <c r="BQ6" s="657"/>
      <c r="BR6" s="657"/>
      <c r="BS6" s="658">
        <v>4731</v>
      </c>
      <c r="BT6" s="658"/>
      <c r="BU6" s="658"/>
      <c r="BV6" s="658"/>
      <c r="BW6" s="658"/>
      <c r="BX6" s="658"/>
      <c r="BY6" s="658"/>
      <c r="BZ6" s="658"/>
      <c r="CA6" s="658"/>
      <c r="CB6" s="692"/>
      <c r="CD6" s="670" t="s">
        <v>166</v>
      </c>
      <c r="CE6" s="671"/>
      <c r="CF6" s="671"/>
      <c r="CG6" s="671"/>
      <c r="CH6" s="671"/>
      <c r="CI6" s="671"/>
      <c r="CJ6" s="671"/>
      <c r="CK6" s="671"/>
      <c r="CL6" s="671"/>
      <c r="CM6" s="671"/>
      <c r="CN6" s="671"/>
      <c r="CO6" s="671"/>
      <c r="CP6" s="671"/>
      <c r="CQ6" s="672"/>
      <c r="CR6" s="615">
        <v>61106</v>
      </c>
      <c r="CS6" s="616"/>
      <c r="CT6" s="616"/>
      <c r="CU6" s="616"/>
      <c r="CV6" s="616"/>
      <c r="CW6" s="616"/>
      <c r="CX6" s="616"/>
      <c r="CY6" s="617"/>
      <c r="CZ6" s="697">
        <v>1.2</v>
      </c>
      <c r="DA6" s="680"/>
      <c r="DB6" s="680"/>
      <c r="DC6" s="699"/>
      <c r="DD6" s="621" t="s">
        <v>64</v>
      </c>
      <c r="DE6" s="616"/>
      <c r="DF6" s="616"/>
      <c r="DG6" s="616"/>
      <c r="DH6" s="616"/>
      <c r="DI6" s="616"/>
      <c r="DJ6" s="616"/>
      <c r="DK6" s="616"/>
      <c r="DL6" s="616"/>
      <c r="DM6" s="616"/>
      <c r="DN6" s="616"/>
      <c r="DO6" s="616"/>
      <c r="DP6" s="617"/>
      <c r="DQ6" s="621">
        <v>61106</v>
      </c>
      <c r="DR6" s="616"/>
      <c r="DS6" s="616"/>
      <c r="DT6" s="616"/>
      <c r="DU6" s="616"/>
      <c r="DV6" s="616"/>
      <c r="DW6" s="616"/>
      <c r="DX6" s="616"/>
      <c r="DY6" s="616"/>
      <c r="DZ6" s="616"/>
      <c r="EA6" s="616"/>
      <c r="EB6" s="616"/>
      <c r="EC6" s="656"/>
    </row>
    <row r="7" spans="2:143" ht="11.25" customHeight="1" x14ac:dyDescent="0.15">
      <c r="B7" s="612" t="s">
        <v>167</v>
      </c>
      <c r="C7" s="613"/>
      <c r="D7" s="613"/>
      <c r="E7" s="613"/>
      <c r="F7" s="613"/>
      <c r="G7" s="613"/>
      <c r="H7" s="613"/>
      <c r="I7" s="613"/>
      <c r="J7" s="613"/>
      <c r="K7" s="613"/>
      <c r="L7" s="613"/>
      <c r="M7" s="613"/>
      <c r="N7" s="613"/>
      <c r="O7" s="613"/>
      <c r="P7" s="613"/>
      <c r="Q7" s="614"/>
      <c r="R7" s="615">
        <v>227</v>
      </c>
      <c r="S7" s="616"/>
      <c r="T7" s="616"/>
      <c r="U7" s="616"/>
      <c r="V7" s="616"/>
      <c r="W7" s="616"/>
      <c r="X7" s="616"/>
      <c r="Y7" s="617"/>
      <c r="Z7" s="657">
        <v>0</v>
      </c>
      <c r="AA7" s="657"/>
      <c r="AB7" s="657"/>
      <c r="AC7" s="657"/>
      <c r="AD7" s="658">
        <v>227</v>
      </c>
      <c r="AE7" s="658"/>
      <c r="AF7" s="658"/>
      <c r="AG7" s="658"/>
      <c r="AH7" s="658"/>
      <c r="AI7" s="658"/>
      <c r="AJ7" s="658"/>
      <c r="AK7" s="658"/>
      <c r="AL7" s="618">
        <v>0</v>
      </c>
      <c r="AM7" s="619"/>
      <c r="AN7" s="619"/>
      <c r="AO7" s="659"/>
      <c r="AP7" s="612" t="s">
        <v>168</v>
      </c>
      <c r="AQ7" s="613"/>
      <c r="AR7" s="613"/>
      <c r="AS7" s="613"/>
      <c r="AT7" s="613"/>
      <c r="AU7" s="613"/>
      <c r="AV7" s="613"/>
      <c r="AW7" s="613"/>
      <c r="AX7" s="613"/>
      <c r="AY7" s="613"/>
      <c r="AZ7" s="613"/>
      <c r="BA7" s="613"/>
      <c r="BB7" s="613"/>
      <c r="BC7" s="613"/>
      <c r="BD7" s="613"/>
      <c r="BE7" s="613"/>
      <c r="BF7" s="614"/>
      <c r="BG7" s="615">
        <v>322501</v>
      </c>
      <c r="BH7" s="616"/>
      <c r="BI7" s="616"/>
      <c r="BJ7" s="616"/>
      <c r="BK7" s="616"/>
      <c r="BL7" s="616"/>
      <c r="BM7" s="616"/>
      <c r="BN7" s="617"/>
      <c r="BO7" s="657">
        <v>51.2</v>
      </c>
      <c r="BP7" s="657"/>
      <c r="BQ7" s="657"/>
      <c r="BR7" s="657"/>
      <c r="BS7" s="658">
        <v>4731</v>
      </c>
      <c r="BT7" s="658"/>
      <c r="BU7" s="658"/>
      <c r="BV7" s="658"/>
      <c r="BW7" s="658"/>
      <c r="BX7" s="658"/>
      <c r="BY7" s="658"/>
      <c r="BZ7" s="658"/>
      <c r="CA7" s="658"/>
      <c r="CB7" s="692"/>
      <c r="CD7" s="612" t="s">
        <v>169</v>
      </c>
      <c r="CE7" s="613"/>
      <c r="CF7" s="613"/>
      <c r="CG7" s="613"/>
      <c r="CH7" s="613"/>
      <c r="CI7" s="613"/>
      <c r="CJ7" s="613"/>
      <c r="CK7" s="613"/>
      <c r="CL7" s="613"/>
      <c r="CM7" s="613"/>
      <c r="CN7" s="613"/>
      <c r="CO7" s="613"/>
      <c r="CP7" s="613"/>
      <c r="CQ7" s="614"/>
      <c r="CR7" s="615">
        <v>733386</v>
      </c>
      <c r="CS7" s="616"/>
      <c r="CT7" s="616"/>
      <c r="CU7" s="616"/>
      <c r="CV7" s="616"/>
      <c r="CW7" s="616"/>
      <c r="CX7" s="616"/>
      <c r="CY7" s="617"/>
      <c r="CZ7" s="657">
        <v>14.7</v>
      </c>
      <c r="DA7" s="657"/>
      <c r="DB7" s="657"/>
      <c r="DC7" s="657"/>
      <c r="DD7" s="621">
        <v>82539</v>
      </c>
      <c r="DE7" s="616"/>
      <c r="DF7" s="616"/>
      <c r="DG7" s="616"/>
      <c r="DH7" s="616"/>
      <c r="DI7" s="616"/>
      <c r="DJ7" s="616"/>
      <c r="DK7" s="616"/>
      <c r="DL7" s="616"/>
      <c r="DM7" s="616"/>
      <c r="DN7" s="616"/>
      <c r="DO7" s="616"/>
      <c r="DP7" s="617"/>
      <c r="DQ7" s="621">
        <v>598112</v>
      </c>
      <c r="DR7" s="616"/>
      <c r="DS7" s="616"/>
      <c r="DT7" s="616"/>
      <c r="DU7" s="616"/>
      <c r="DV7" s="616"/>
      <c r="DW7" s="616"/>
      <c r="DX7" s="616"/>
      <c r="DY7" s="616"/>
      <c r="DZ7" s="616"/>
      <c r="EA7" s="616"/>
      <c r="EB7" s="616"/>
      <c r="EC7" s="656"/>
    </row>
    <row r="8" spans="2:143" ht="11.25" customHeight="1" x14ac:dyDescent="0.15">
      <c r="B8" s="612" t="s">
        <v>170</v>
      </c>
      <c r="C8" s="613"/>
      <c r="D8" s="613"/>
      <c r="E8" s="613"/>
      <c r="F8" s="613"/>
      <c r="G8" s="613"/>
      <c r="H8" s="613"/>
      <c r="I8" s="613"/>
      <c r="J8" s="613"/>
      <c r="K8" s="613"/>
      <c r="L8" s="613"/>
      <c r="M8" s="613"/>
      <c r="N8" s="613"/>
      <c r="O8" s="613"/>
      <c r="P8" s="613"/>
      <c r="Q8" s="614"/>
      <c r="R8" s="615">
        <v>2143</v>
      </c>
      <c r="S8" s="616"/>
      <c r="T8" s="616"/>
      <c r="U8" s="616"/>
      <c r="V8" s="616"/>
      <c r="W8" s="616"/>
      <c r="X8" s="616"/>
      <c r="Y8" s="617"/>
      <c r="Z8" s="657">
        <v>0</v>
      </c>
      <c r="AA8" s="657"/>
      <c r="AB8" s="657"/>
      <c r="AC8" s="657"/>
      <c r="AD8" s="658">
        <v>2143</v>
      </c>
      <c r="AE8" s="658"/>
      <c r="AF8" s="658"/>
      <c r="AG8" s="658"/>
      <c r="AH8" s="658"/>
      <c r="AI8" s="658"/>
      <c r="AJ8" s="658"/>
      <c r="AK8" s="658"/>
      <c r="AL8" s="618">
        <v>0.1</v>
      </c>
      <c r="AM8" s="619"/>
      <c r="AN8" s="619"/>
      <c r="AO8" s="659"/>
      <c r="AP8" s="612" t="s">
        <v>171</v>
      </c>
      <c r="AQ8" s="613"/>
      <c r="AR8" s="613"/>
      <c r="AS8" s="613"/>
      <c r="AT8" s="613"/>
      <c r="AU8" s="613"/>
      <c r="AV8" s="613"/>
      <c r="AW8" s="613"/>
      <c r="AX8" s="613"/>
      <c r="AY8" s="613"/>
      <c r="AZ8" s="613"/>
      <c r="BA8" s="613"/>
      <c r="BB8" s="613"/>
      <c r="BC8" s="613"/>
      <c r="BD8" s="613"/>
      <c r="BE8" s="613"/>
      <c r="BF8" s="614"/>
      <c r="BG8" s="615">
        <v>7152</v>
      </c>
      <c r="BH8" s="616"/>
      <c r="BI8" s="616"/>
      <c r="BJ8" s="616"/>
      <c r="BK8" s="616"/>
      <c r="BL8" s="616"/>
      <c r="BM8" s="616"/>
      <c r="BN8" s="617"/>
      <c r="BO8" s="657">
        <v>1.1000000000000001</v>
      </c>
      <c r="BP8" s="657"/>
      <c r="BQ8" s="657"/>
      <c r="BR8" s="657"/>
      <c r="BS8" s="658" t="s">
        <v>64</v>
      </c>
      <c r="BT8" s="658"/>
      <c r="BU8" s="658"/>
      <c r="BV8" s="658"/>
      <c r="BW8" s="658"/>
      <c r="BX8" s="658"/>
      <c r="BY8" s="658"/>
      <c r="BZ8" s="658"/>
      <c r="CA8" s="658"/>
      <c r="CB8" s="692"/>
      <c r="CD8" s="612" t="s">
        <v>172</v>
      </c>
      <c r="CE8" s="613"/>
      <c r="CF8" s="613"/>
      <c r="CG8" s="613"/>
      <c r="CH8" s="613"/>
      <c r="CI8" s="613"/>
      <c r="CJ8" s="613"/>
      <c r="CK8" s="613"/>
      <c r="CL8" s="613"/>
      <c r="CM8" s="613"/>
      <c r="CN8" s="613"/>
      <c r="CO8" s="613"/>
      <c r="CP8" s="613"/>
      <c r="CQ8" s="614"/>
      <c r="CR8" s="615">
        <v>977336</v>
      </c>
      <c r="CS8" s="616"/>
      <c r="CT8" s="616"/>
      <c r="CU8" s="616"/>
      <c r="CV8" s="616"/>
      <c r="CW8" s="616"/>
      <c r="CX8" s="616"/>
      <c r="CY8" s="617"/>
      <c r="CZ8" s="657">
        <v>19.600000000000001</v>
      </c>
      <c r="DA8" s="657"/>
      <c r="DB8" s="657"/>
      <c r="DC8" s="657"/>
      <c r="DD8" s="621">
        <v>1732</v>
      </c>
      <c r="DE8" s="616"/>
      <c r="DF8" s="616"/>
      <c r="DG8" s="616"/>
      <c r="DH8" s="616"/>
      <c r="DI8" s="616"/>
      <c r="DJ8" s="616"/>
      <c r="DK8" s="616"/>
      <c r="DL8" s="616"/>
      <c r="DM8" s="616"/>
      <c r="DN8" s="616"/>
      <c r="DO8" s="616"/>
      <c r="DP8" s="617"/>
      <c r="DQ8" s="621">
        <v>649579</v>
      </c>
      <c r="DR8" s="616"/>
      <c r="DS8" s="616"/>
      <c r="DT8" s="616"/>
      <c r="DU8" s="616"/>
      <c r="DV8" s="616"/>
      <c r="DW8" s="616"/>
      <c r="DX8" s="616"/>
      <c r="DY8" s="616"/>
      <c r="DZ8" s="616"/>
      <c r="EA8" s="616"/>
      <c r="EB8" s="616"/>
      <c r="EC8" s="656"/>
    </row>
    <row r="9" spans="2:143" ht="11.25" customHeight="1" x14ac:dyDescent="0.15">
      <c r="B9" s="612" t="s">
        <v>173</v>
      </c>
      <c r="C9" s="613"/>
      <c r="D9" s="613"/>
      <c r="E9" s="613"/>
      <c r="F9" s="613"/>
      <c r="G9" s="613"/>
      <c r="H9" s="613"/>
      <c r="I9" s="613"/>
      <c r="J9" s="613"/>
      <c r="K9" s="613"/>
      <c r="L9" s="613"/>
      <c r="M9" s="613"/>
      <c r="N9" s="613"/>
      <c r="O9" s="613"/>
      <c r="P9" s="613"/>
      <c r="Q9" s="614"/>
      <c r="R9" s="615">
        <v>2493</v>
      </c>
      <c r="S9" s="616"/>
      <c r="T9" s="616"/>
      <c r="U9" s="616"/>
      <c r="V9" s="616"/>
      <c r="W9" s="616"/>
      <c r="X9" s="616"/>
      <c r="Y9" s="617"/>
      <c r="Z9" s="657">
        <v>0</v>
      </c>
      <c r="AA9" s="657"/>
      <c r="AB9" s="657"/>
      <c r="AC9" s="657"/>
      <c r="AD9" s="658">
        <v>2493</v>
      </c>
      <c r="AE9" s="658"/>
      <c r="AF9" s="658"/>
      <c r="AG9" s="658"/>
      <c r="AH9" s="658"/>
      <c r="AI9" s="658"/>
      <c r="AJ9" s="658"/>
      <c r="AK9" s="658"/>
      <c r="AL9" s="618">
        <v>0.1</v>
      </c>
      <c r="AM9" s="619"/>
      <c r="AN9" s="619"/>
      <c r="AO9" s="659"/>
      <c r="AP9" s="612" t="s">
        <v>174</v>
      </c>
      <c r="AQ9" s="613"/>
      <c r="AR9" s="613"/>
      <c r="AS9" s="613"/>
      <c r="AT9" s="613"/>
      <c r="AU9" s="613"/>
      <c r="AV9" s="613"/>
      <c r="AW9" s="613"/>
      <c r="AX9" s="613"/>
      <c r="AY9" s="613"/>
      <c r="AZ9" s="613"/>
      <c r="BA9" s="613"/>
      <c r="BB9" s="613"/>
      <c r="BC9" s="613"/>
      <c r="BD9" s="613"/>
      <c r="BE9" s="613"/>
      <c r="BF9" s="614"/>
      <c r="BG9" s="615">
        <v>292844</v>
      </c>
      <c r="BH9" s="616"/>
      <c r="BI9" s="616"/>
      <c r="BJ9" s="616"/>
      <c r="BK9" s="616"/>
      <c r="BL9" s="616"/>
      <c r="BM9" s="616"/>
      <c r="BN9" s="617"/>
      <c r="BO9" s="657">
        <v>46.5</v>
      </c>
      <c r="BP9" s="657"/>
      <c r="BQ9" s="657"/>
      <c r="BR9" s="657"/>
      <c r="BS9" s="658" t="s">
        <v>64</v>
      </c>
      <c r="BT9" s="658"/>
      <c r="BU9" s="658"/>
      <c r="BV9" s="658"/>
      <c r="BW9" s="658"/>
      <c r="BX9" s="658"/>
      <c r="BY9" s="658"/>
      <c r="BZ9" s="658"/>
      <c r="CA9" s="658"/>
      <c r="CB9" s="692"/>
      <c r="CD9" s="612" t="s">
        <v>175</v>
      </c>
      <c r="CE9" s="613"/>
      <c r="CF9" s="613"/>
      <c r="CG9" s="613"/>
      <c r="CH9" s="613"/>
      <c r="CI9" s="613"/>
      <c r="CJ9" s="613"/>
      <c r="CK9" s="613"/>
      <c r="CL9" s="613"/>
      <c r="CM9" s="613"/>
      <c r="CN9" s="613"/>
      <c r="CO9" s="613"/>
      <c r="CP9" s="613"/>
      <c r="CQ9" s="614"/>
      <c r="CR9" s="615">
        <v>315802</v>
      </c>
      <c r="CS9" s="616"/>
      <c r="CT9" s="616"/>
      <c r="CU9" s="616"/>
      <c r="CV9" s="616"/>
      <c r="CW9" s="616"/>
      <c r="CX9" s="616"/>
      <c r="CY9" s="617"/>
      <c r="CZ9" s="657">
        <v>6.3</v>
      </c>
      <c r="DA9" s="657"/>
      <c r="DB9" s="657"/>
      <c r="DC9" s="657"/>
      <c r="DD9" s="621">
        <v>17698</v>
      </c>
      <c r="DE9" s="616"/>
      <c r="DF9" s="616"/>
      <c r="DG9" s="616"/>
      <c r="DH9" s="616"/>
      <c r="DI9" s="616"/>
      <c r="DJ9" s="616"/>
      <c r="DK9" s="616"/>
      <c r="DL9" s="616"/>
      <c r="DM9" s="616"/>
      <c r="DN9" s="616"/>
      <c r="DO9" s="616"/>
      <c r="DP9" s="617"/>
      <c r="DQ9" s="621">
        <v>220030</v>
      </c>
      <c r="DR9" s="616"/>
      <c r="DS9" s="616"/>
      <c r="DT9" s="616"/>
      <c r="DU9" s="616"/>
      <c r="DV9" s="616"/>
      <c r="DW9" s="616"/>
      <c r="DX9" s="616"/>
      <c r="DY9" s="616"/>
      <c r="DZ9" s="616"/>
      <c r="EA9" s="616"/>
      <c r="EB9" s="616"/>
      <c r="EC9" s="656"/>
    </row>
    <row r="10" spans="2:143" ht="11.25" customHeight="1" x14ac:dyDescent="0.15">
      <c r="B10" s="612" t="s">
        <v>176</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177</v>
      </c>
      <c r="AQ10" s="613"/>
      <c r="AR10" s="613"/>
      <c r="AS10" s="613"/>
      <c r="AT10" s="613"/>
      <c r="AU10" s="613"/>
      <c r="AV10" s="613"/>
      <c r="AW10" s="613"/>
      <c r="AX10" s="613"/>
      <c r="AY10" s="613"/>
      <c r="AZ10" s="613"/>
      <c r="BA10" s="613"/>
      <c r="BB10" s="613"/>
      <c r="BC10" s="613"/>
      <c r="BD10" s="613"/>
      <c r="BE10" s="613"/>
      <c r="BF10" s="614"/>
      <c r="BG10" s="615">
        <v>11776</v>
      </c>
      <c r="BH10" s="616"/>
      <c r="BI10" s="616"/>
      <c r="BJ10" s="616"/>
      <c r="BK10" s="616"/>
      <c r="BL10" s="616"/>
      <c r="BM10" s="616"/>
      <c r="BN10" s="617"/>
      <c r="BO10" s="657">
        <v>1.9</v>
      </c>
      <c r="BP10" s="657"/>
      <c r="BQ10" s="657"/>
      <c r="BR10" s="657"/>
      <c r="BS10" s="658">
        <v>1963</v>
      </c>
      <c r="BT10" s="658"/>
      <c r="BU10" s="658"/>
      <c r="BV10" s="658"/>
      <c r="BW10" s="658"/>
      <c r="BX10" s="658"/>
      <c r="BY10" s="658"/>
      <c r="BZ10" s="658"/>
      <c r="CA10" s="658"/>
      <c r="CB10" s="692"/>
      <c r="CD10" s="612" t="s">
        <v>178</v>
      </c>
      <c r="CE10" s="613"/>
      <c r="CF10" s="613"/>
      <c r="CG10" s="613"/>
      <c r="CH10" s="613"/>
      <c r="CI10" s="613"/>
      <c r="CJ10" s="613"/>
      <c r="CK10" s="613"/>
      <c r="CL10" s="613"/>
      <c r="CM10" s="613"/>
      <c r="CN10" s="613"/>
      <c r="CO10" s="613"/>
      <c r="CP10" s="613"/>
      <c r="CQ10" s="614"/>
      <c r="CR10" s="615">
        <v>1831</v>
      </c>
      <c r="CS10" s="616"/>
      <c r="CT10" s="616"/>
      <c r="CU10" s="616"/>
      <c r="CV10" s="616"/>
      <c r="CW10" s="616"/>
      <c r="CX10" s="616"/>
      <c r="CY10" s="617"/>
      <c r="CZ10" s="657">
        <v>0</v>
      </c>
      <c r="DA10" s="657"/>
      <c r="DB10" s="657"/>
      <c r="DC10" s="657"/>
      <c r="DD10" s="621" t="s">
        <v>64</v>
      </c>
      <c r="DE10" s="616"/>
      <c r="DF10" s="616"/>
      <c r="DG10" s="616"/>
      <c r="DH10" s="616"/>
      <c r="DI10" s="616"/>
      <c r="DJ10" s="616"/>
      <c r="DK10" s="616"/>
      <c r="DL10" s="616"/>
      <c r="DM10" s="616"/>
      <c r="DN10" s="616"/>
      <c r="DO10" s="616"/>
      <c r="DP10" s="617"/>
      <c r="DQ10" s="621">
        <v>660</v>
      </c>
      <c r="DR10" s="616"/>
      <c r="DS10" s="616"/>
      <c r="DT10" s="616"/>
      <c r="DU10" s="616"/>
      <c r="DV10" s="616"/>
      <c r="DW10" s="616"/>
      <c r="DX10" s="616"/>
      <c r="DY10" s="616"/>
      <c r="DZ10" s="616"/>
      <c r="EA10" s="616"/>
      <c r="EB10" s="616"/>
      <c r="EC10" s="656"/>
    </row>
    <row r="11" spans="2:143" ht="11.25" customHeight="1" x14ac:dyDescent="0.15">
      <c r="B11" s="612" t="s">
        <v>179</v>
      </c>
      <c r="C11" s="613"/>
      <c r="D11" s="613"/>
      <c r="E11" s="613"/>
      <c r="F11" s="613"/>
      <c r="G11" s="613"/>
      <c r="H11" s="613"/>
      <c r="I11" s="613"/>
      <c r="J11" s="613"/>
      <c r="K11" s="613"/>
      <c r="L11" s="613"/>
      <c r="M11" s="613"/>
      <c r="N11" s="613"/>
      <c r="O11" s="613"/>
      <c r="P11" s="613"/>
      <c r="Q11" s="614"/>
      <c r="R11" s="615">
        <v>118040</v>
      </c>
      <c r="S11" s="616"/>
      <c r="T11" s="616"/>
      <c r="U11" s="616"/>
      <c r="V11" s="616"/>
      <c r="W11" s="616"/>
      <c r="X11" s="616"/>
      <c r="Y11" s="617"/>
      <c r="Z11" s="618">
        <v>2.2999999999999998</v>
      </c>
      <c r="AA11" s="619"/>
      <c r="AB11" s="619"/>
      <c r="AC11" s="620"/>
      <c r="AD11" s="621">
        <v>118040</v>
      </c>
      <c r="AE11" s="616"/>
      <c r="AF11" s="616"/>
      <c r="AG11" s="616"/>
      <c r="AH11" s="616"/>
      <c r="AI11" s="616"/>
      <c r="AJ11" s="616"/>
      <c r="AK11" s="617"/>
      <c r="AL11" s="618">
        <v>3.6</v>
      </c>
      <c r="AM11" s="619"/>
      <c r="AN11" s="619"/>
      <c r="AO11" s="659"/>
      <c r="AP11" s="612" t="s">
        <v>180</v>
      </c>
      <c r="AQ11" s="613"/>
      <c r="AR11" s="613"/>
      <c r="AS11" s="613"/>
      <c r="AT11" s="613"/>
      <c r="AU11" s="613"/>
      <c r="AV11" s="613"/>
      <c r="AW11" s="613"/>
      <c r="AX11" s="613"/>
      <c r="AY11" s="613"/>
      <c r="AZ11" s="613"/>
      <c r="BA11" s="613"/>
      <c r="BB11" s="613"/>
      <c r="BC11" s="613"/>
      <c r="BD11" s="613"/>
      <c r="BE11" s="613"/>
      <c r="BF11" s="614"/>
      <c r="BG11" s="615">
        <v>10729</v>
      </c>
      <c r="BH11" s="616"/>
      <c r="BI11" s="616"/>
      <c r="BJ11" s="616"/>
      <c r="BK11" s="616"/>
      <c r="BL11" s="616"/>
      <c r="BM11" s="616"/>
      <c r="BN11" s="617"/>
      <c r="BO11" s="657">
        <v>1.7</v>
      </c>
      <c r="BP11" s="657"/>
      <c r="BQ11" s="657"/>
      <c r="BR11" s="657"/>
      <c r="BS11" s="658">
        <v>2768</v>
      </c>
      <c r="BT11" s="658"/>
      <c r="BU11" s="658"/>
      <c r="BV11" s="658"/>
      <c r="BW11" s="658"/>
      <c r="BX11" s="658"/>
      <c r="BY11" s="658"/>
      <c r="BZ11" s="658"/>
      <c r="CA11" s="658"/>
      <c r="CB11" s="692"/>
      <c r="CD11" s="612" t="s">
        <v>181</v>
      </c>
      <c r="CE11" s="613"/>
      <c r="CF11" s="613"/>
      <c r="CG11" s="613"/>
      <c r="CH11" s="613"/>
      <c r="CI11" s="613"/>
      <c r="CJ11" s="613"/>
      <c r="CK11" s="613"/>
      <c r="CL11" s="613"/>
      <c r="CM11" s="613"/>
      <c r="CN11" s="613"/>
      <c r="CO11" s="613"/>
      <c r="CP11" s="613"/>
      <c r="CQ11" s="614"/>
      <c r="CR11" s="615">
        <v>938050</v>
      </c>
      <c r="CS11" s="616"/>
      <c r="CT11" s="616"/>
      <c r="CU11" s="616"/>
      <c r="CV11" s="616"/>
      <c r="CW11" s="616"/>
      <c r="CX11" s="616"/>
      <c r="CY11" s="617"/>
      <c r="CZ11" s="657">
        <v>18.8</v>
      </c>
      <c r="DA11" s="657"/>
      <c r="DB11" s="657"/>
      <c r="DC11" s="657"/>
      <c r="DD11" s="621">
        <v>446886</v>
      </c>
      <c r="DE11" s="616"/>
      <c r="DF11" s="616"/>
      <c r="DG11" s="616"/>
      <c r="DH11" s="616"/>
      <c r="DI11" s="616"/>
      <c r="DJ11" s="616"/>
      <c r="DK11" s="616"/>
      <c r="DL11" s="616"/>
      <c r="DM11" s="616"/>
      <c r="DN11" s="616"/>
      <c r="DO11" s="616"/>
      <c r="DP11" s="617"/>
      <c r="DQ11" s="621">
        <v>388398</v>
      </c>
      <c r="DR11" s="616"/>
      <c r="DS11" s="616"/>
      <c r="DT11" s="616"/>
      <c r="DU11" s="616"/>
      <c r="DV11" s="616"/>
      <c r="DW11" s="616"/>
      <c r="DX11" s="616"/>
      <c r="DY11" s="616"/>
      <c r="DZ11" s="616"/>
      <c r="EA11" s="616"/>
      <c r="EB11" s="616"/>
      <c r="EC11" s="656"/>
    </row>
    <row r="12" spans="2:143" ht="11.25" customHeight="1" x14ac:dyDescent="0.15">
      <c r="B12" s="612" t="s">
        <v>182</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183</v>
      </c>
      <c r="AQ12" s="613"/>
      <c r="AR12" s="613"/>
      <c r="AS12" s="613"/>
      <c r="AT12" s="613"/>
      <c r="AU12" s="613"/>
      <c r="AV12" s="613"/>
      <c r="AW12" s="613"/>
      <c r="AX12" s="613"/>
      <c r="AY12" s="613"/>
      <c r="AZ12" s="613"/>
      <c r="BA12" s="613"/>
      <c r="BB12" s="613"/>
      <c r="BC12" s="613"/>
      <c r="BD12" s="613"/>
      <c r="BE12" s="613"/>
      <c r="BF12" s="614"/>
      <c r="BG12" s="615">
        <v>244977</v>
      </c>
      <c r="BH12" s="616"/>
      <c r="BI12" s="616"/>
      <c r="BJ12" s="616"/>
      <c r="BK12" s="616"/>
      <c r="BL12" s="616"/>
      <c r="BM12" s="616"/>
      <c r="BN12" s="617"/>
      <c r="BO12" s="657">
        <v>38.9</v>
      </c>
      <c r="BP12" s="657"/>
      <c r="BQ12" s="657"/>
      <c r="BR12" s="657"/>
      <c r="BS12" s="658" t="s">
        <v>64</v>
      </c>
      <c r="BT12" s="658"/>
      <c r="BU12" s="658"/>
      <c r="BV12" s="658"/>
      <c r="BW12" s="658"/>
      <c r="BX12" s="658"/>
      <c r="BY12" s="658"/>
      <c r="BZ12" s="658"/>
      <c r="CA12" s="658"/>
      <c r="CB12" s="692"/>
      <c r="CD12" s="612" t="s">
        <v>184</v>
      </c>
      <c r="CE12" s="613"/>
      <c r="CF12" s="613"/>
      <c r="CG12" s="613"/>
      <c r="CH12" s="613"/>
      <c r="CI12" s="613"/>
      <c r="CJ12" s="613"/>
      <c r="CK12" s="613"/>
      <c r="CL12" s="613"/>
      <c r="CM12" s="613"/>
      <c r="CN12" s="613"/>
      <c r="CO12" s="613"/>
      <c r="CP12" s="613"/>
      <c r="CQ12" s="614"/>
      <c r="CR12" s="615">
        <v>125038</v>
      </c>
      <c r="CS12" s="616"/>
      <c r="CT12" s="616"/>
      <c r="CU12" s="616"/>
      <c r="CV12" s="616"/>
      <c r="CW12" s="616"/>
      <c r="CX12" s="616"/>
      <c r="CY12" s="617"/>
      <c r="CZ12" s="657">
        <v>2.5</v>
      </c>
      <c r="DA12" s="657"/>
      <c r="DB12" s="657"/>
      <c r="DC12" s="657"/>
      <c r="DD12" s="621" t="s">
        <v>64</v>
      </c>
      <c r="DE12" s="616"/>
      <c r="DF12" s="616"/>
      <c r="DG12" s="616"/>
      <c r="DH12" s="616"/>
      <c r="DI12" s="616"/>
      <c r="DJ12" s="616"/>
      <c r="DK12" s="616"/>
      <c r="DL12" s="616"/>
      <c r="DM12" s="616"/>
      <c r="DN12" s="616"/>
      <c r="DO12" s="616"/>
      <c r="DP12" s="617"/>
      <c r="DQ12" s="621">
        <v>77937</v>
      </c>
      <c r="DR12" s="616"/>
      <c r="DS12" s="616"/>
      <c r="DT12" s="616"/>
      <c r="DU12" s="616"/>
      <c r="DV12" s="616"/>
      <c r="DW12" s="616"/>
      <c r="DX12" s="616"/>
      <c r="DY12" s="616"/>
      <c r="DZ12" s="616"/>
      <c r="EA12" s="616"/>
      <c r="EB12" s="616"/>
      <c r="EC12" s="656"/>
    </row>
    <row r="13" spans="2:143" ht="11.25" customHeight="1" x14ac:dyDescent="0.15">
      <c r="B13" s="612" t="s">
        <v>185</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186</v>
      </c>
      <c r="AQ13" s="613"/>
      <c r="AR13" s="613"/>
      <c r="AS13" s="613"/>
      <c r="AT13" s="613"/>
      <c r="AU13" s="613"/>
      <c r="AV13" s="613"/>
      <c r="AW13" s="613"/>
      <c r="AX13" s="613"/>
      <c r="AY13" s="613"/>
      <c r="AZ13" s="613"/>
      <c r="BA13" s="613"/>
      <c r="BB13" s="613"/>
      <c r="BC13" s="613"/>
      <c r="BD13" s="613"/>
      <c r="BE13" s="613"/>
      <c r="BF13" s="614"/>
      <c r="BG13" s="615">
        <v>243893</v>
      </c>
      <c r="BH13" s="616"/>
      <c r="BI13" s="616"/>
      <c r="BJ13" s="616"/>
      <c r="BK13" s="616"/>
      <c r="BL13" s="616"/>
      <c r="BM13" s="616"/>
      <c r="BN13" s="617"/>
      <c r="BO13" s="657">
        <v>38.799999999999997</v>
      </c>
      <c r="BP13" s="657"/>
      <c r="BQ13" s="657"/>
      <c r="BR13" s="657"/>
      <c r="BS13" s="658" t="s">
        <v>64</v>
      </c>
      <c r="BT13" s="658"/>
      <c r="BU13" s="658"/>
      <c r="BV13" s="658"/>
      <c r="BW13" s="658"/>
      <c r="BX13" s="658"/>
      <c r="BY13" s="658"/>
      <c r="BZ13" s="658"/>
      <c r="CA13" s="658"/>
      <c r="CB13" s="692"/>
      <c r="CD13" s="612" t="s">
        <v>187</v>
      </c>
      <c r="CE13" s="613"/>
      <c r="CF13" s="613"/>
      <c r="CG13" s="613"/>
      <c r="CH13" s="613"/>
      <c r="CI13" s="613"/>
      <c r="CJ13" s="613"/>
      <c r="CK13" s="613"/>
      <c r="CL13" s="613"/>
      <c r="CM13" s="613"/>
      <c r="CN13" s="613"/>
      <c r="CO13" s="613"/>
      <c r="CP13" s="613"/>
      <c r="CQ13" s="614"/>
      <c r="CR13" s="615">
        <v>414742</v>
      </c>
      <c r="CS13" s="616"/>
      <c r="CT13" s="616"/>
      <c r="CU13" s="616"/>
      <c r="CV13" s="616"/>
      <c r="CW13" s="616"/>
      <c r="CX13" s="616"/>
      <c r="CY13" s="617"/>
      <c r="CZ13" s="657">
        <v>8.3000000000000007</v>
      </c>
      <c r="DA13" s="657"/>
      <c r="DB13" s="657"/>
      <c r="DC13" s="657"/>
      <c r="DD13" s="621">
        <v>224633</v>
      </c>
      <c r="DE13" s="616"/>
      <c r="DF13" s="616"/>
      <c r="DG13" s="616"/>
      <c r="DH13" s="616"/>
      <c r="DI13" s="616"/>
      <c r="DJ13" s="616"/>
      <c r="DK13" s="616"/>
      <c r="DL13" s="616"/>
      <c r="DM13" s="616"/>
      <c r="DN13" s="616"/>
      <c r="DO13" s="616"/>
      <c r="DP13" s="617"/>
      <c r="DQ13" s="621">
        <v>223506</v>
      </c>
      <c r="DR13" s="616"/>
      <c r="DS13" s="616"/>
      <c r="DT13" s="616"/>
      <c r="DU13" s="616"/>
      <c r="DV13" s="616"/>
      <c r="DW13" s="616"/>
      <c r="DX13" s="616"/>
      <c r="DY13" s="616"/>
      <c r="DZ13" s="616"/>
      <c r="EA13" s="616"/>
      <c r="EB13" s="616"/>
      <c r="EC13" s="656"/>
    </row>
    <row r="14" spans="2:143" ht="11.25" customHeight="1" x14ac:dyDescent="0.15">
      <c r="B14" s="612" t="s">
        <v>188</v>
      </c>
      <c r="C14" s="613"/>
      <c r="D14" s="613"/>
      <c r="E14" s="613"/>
      <c r="F14" s="613"/>
      <c r="G14" s="613"/>
      <c r="H14" s="613"/>
      <c r="I14" s="613"/>
      <c r="J14" s="613"/>
      <c r="K14" s="613"/>
      <c r="L14" s="613"/>
      <c r="M14" s="613"/>
      <c r="N14" s="613"/>
      <c r="O14" s="613"/>
      <c r="P14" s="613"/>
      <c r="Q14" s="614"/>
      <c r="R14" s="615">
        <v>690</v>
      </c>
      <c r="S14" s="616"/>
      <c r="T14" s="616"/>
      <c r="U14" s="616"/>
      <c r="V14" s="616"/>
      <c r="W14" s="616"/>
      <c r="X14" s="616"/>
      <c r="Y14" s="617"/>
      <c r="Z14" s="657">
        <v>0</v>
      </c>
      <c r="AA14" s="657"/>
      <c r="AB14" s="657"/>
      <c r="AC14" s="657"/>
      <c r="AD14" s="658">
        <v>690</v>
      </c>
      <c r="AE14" s="658"/>
      <c r="AF14" s="658"/>
      <c r="AG14" s="658"/>
      <c r="AH14" s="658"/>
      <c r="AI14" s="658"/>
      <c r="AJ14" s="658"/>
      <c r="AK14" s="658"/>
      <c r="AL14" s="618">
        <v>0</v>
      </c>
      <c r="AM14" s="619"/>
      <c r="AN14" s="619"/>
      <c r="AO14" s="659"/>
      <c r="AP14" s="612" t="s">
        <v>189</v>
      </c>
      <c r="AQ14" s="613"/>
      <c r="AR14" s="613"/>
      <c r="AS14" s="613"/>
      <c r="AT14" s="613"/>
      <c r="AU14" s="613"/>
      <c r="AV14" s="613"/>
      <c r="AW14" s="613"/>
      <c r="AX14" s="613"/>
      <c r="AY14" s="613"/>
      <c r="AZ14" s="613"/>
      <c r="BA14" s="613"/>
      <c r="BB14" s="613"/>
      <c r="BC14" s="613"/>
      <c r="BD14" s="613"/>
      <c r="BE14" s="613"/>
      <c r="BF14" s="614"/>
      <c r="BG14" s="615">
        <v>22708</v>
      </c>
      <c r="BH14" s="616"/>
      <c r="BI14" s="616"/>
      <c r="BJ14" s="616"/>
      <c r="BK14" s="616"/>
      <c r="BL14" s="616"/>
      <c r="BM14" s="616"/>
      <c r="BN14" s="617"/>
      <c r="BO14" s="657">
        <v>3.6</v>
      </c>
      <c r="BP14" s="657"/>
      <c r="BQ14" s="657"/>
      <c r="BR14" s="657"/>
      <c r="BS14" s="658" t="s">
        <v>64</v>
      </c>
      <c r="BT14" s="658"/>
      <c r="BU14" s="658"/>
      <c r="BV14" s="658"/>
      <c r="BW14" s="658"/>
      <c r="BX14" s="658"/>
      <c r="BY14" s="658"/>
      <c r="BZ14" s="658"/>
      <c r="CA14" s="658"/>
      <c r="CB14" s="692"/>
      <c r="CD14" s="612" t="s">
        <v>190</v>
      </c>
      <c r="CE14" s="613"/>
      <c r="CF14" s="613"/>
      <c r="CG14" s="613"/>
      <c r="CH14" s="613"/>
      <c r="CI14" s="613"/>
      <c r="CJ14" s="613"/>
      <c r="CK14" s="613"/>
      <c r="CL14" s="613"/>
      <c r="CM14" s="613"/>
      <c r="CN14" s="613"/>
      <c r="CO14" s="613"/>
      <c r="CP14" s="613"/>
      <c r="CQ14" s="614"/>
      <c r="CR14" s="615">
        <v>238589</v>
      </c>
      <c r="CS14" s="616"/>
      <c r="CT14" s="616"/>
      <c r="CU14" s="616"/>
      <c r="CV14" s="616"/>
      <c r="CW14" s="616"/>
      <c r="CX14" s="616"/>
      <c r="CY14" s="617"/>
      <c r="CZ14" s="657">
        <v>4.8</v>
      </c>
      <c r="DA14" s="657"/>
      <c r="DB14" s="657"/>
      <c r="DC14" s="657"/>
      <c r="DD14" s="621">
        <v>5920</v>
      </c>
      <c r="DE14" s="616"/>
      <c r="DF14" s="616"/>
      <c r="DG14" s="616"/>
      <c r="DH14" s="616"/>
      <c r="DI14" s="616"/>
      <c r="DJ14" s="616"/>
      <c r="DK14" s="616"/>
      <c r="DL14" s="616"/>
      <c r="DM14" s="616"/>
      <c r="DN14" s="616"/>
      <c r="DO14" s="616"/>
      <c r="DP14" s="617"/>
      <c r="DQ14" s="621">
        <v>184569</v>
      </c>
      <c r="DR14" s="616"/>
      <c r="DS14" s="616"/>
      <c r="DT14" s="616"/>
      <c r="DU14" s="616"/>
      <c r="DV14" s="616"/>
      <c r="DW14" s="616"/>
      <c r="DX14" s="616"/>
      <c r="DY14" s="616"/>
      <c r="DZ14" s="616"/>
      <c r="EA14" s="616"/>
      <c r="EB14" s="616"/>
      <c r="EC14" s="656"/>
    </row>
    <row r="15" spans="2:143" ht="11.25" customHeight="1" x14ac:dyDescent="0.15">
      <c r="B15" s="612" t="s">
        <v>191</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192</v>
      </c>
      <c r="AQ15" s="613"/>
      <c r="AR15" s="613"/>
      <c r="AS15" s="613"/>
      <c r="AT15" s="613"/>
      <c r="AU15" s="613"/>
      <c r="AV15" s="613"/>
      <c r="AW15" s="613"/>
      <c r="AX15" s="613"/>
      <c r="AY15" s="613"/>
      <c r="AZ15" s="613"/>
      <c r="BA15" s="613"/>
      <c r="BB15" s="613"/>
      <c r="BC15" s="613"/>
      <c r="BD15" s="613"/>
      <c r="BE15" s="613"/>
      <c r="BF15" s="614"/>
      <c r="BG15" s="615">
        <v>36705</v>
      </c>
      <c r="BH15" s="616"/>
      <c r="BI15" s="616"/>
      <c r="BJ15" s="616"/>
      <c r="BK15" s="616"/>
      <c r="BL15" s="616"/>
      <c r="BM15" s="616"/>
      <c r="BN15" s="617"/>
      <c r="BO15" s="657">
        <v>5.8</v>
      </c>
      <c r="BP15" s="657"/>
      <c r="BQ15" s="657"/>
      <c r="BR15" s="657"/>
      <c r="BS15" s="658" t="s">
        <v>64</v>
      </c>
      <c r="BT15" s="658"/>
      <c r="BU15" s="658"/>
      <c r="BV15" s="658"/>
      <c r="BW15" s="658"/>
      <c r="BX15" s="658"/>
      <c r="BY15" s="658"/>
      <c r="BZ15" s="658"/>
      <c r="CA15" s="658"/>
      <c r="CB15" s="692"/>
      <c r="CD15" s="612" t="s">
        <v>193</v>
      </c>
      <c r="CE15" s="613"/>
      <c r="CF15" s="613"/>
      <c r="CG15" s="613"/>
      <c r="CH15" s="613"/>
      <c r="CI15" s="613"/>
      <c r="CJ15" s="613"/>
      <c r="CK15" s="613"/>
      <c r="CL15" s="613"/>
      <c r="CM15" s="613"/>
      <c r="CN15" s="613"/>
      <c r="CO15" s="613"/>
      <c r="CP15" s="613"/>
      <c r="CQ15" s="614"/>
      <c r="CR15" s="615">
        <v>590760</v>
      </c>
      <c r="CS15" s="616"/>
      <c r="CT15" s="616"/>
      <c r="CU15" s="616"/>
      <c r="CV15" s="616"/>
      <c r="CW15" s="616"/>
      <c r="CX15" s="616"/>
      <c r="CY15" s="617"/>
      <c r="CZ15" s="657">
        <v>11.8</v>
      </c>
      <c r="DA15" s="657"/>
      <c r="DB15" s="657"/>
      <c r="DC15" s="657"/>
      <c r="DD15" s="621">
        <v>31346</v>
      </c>
      <c r="DE15" s="616"/>
      <c r="DF15" s="616"/>
      <c r="DG15" s="616"/>
      <c r="DH15" s="616"/>
      <c r="DI15" s="616"/>
      <c r="DJ15" s="616"/>
      <c r="DK15" s="616"/>
      <c r="DL15" s="616"/>
      <c r="DM15" s="616"/>
      <c r="DN15" s="616"/>
      <c r="DO15" s="616"/>
      <c r="DP15" s="617"/>
      <c r="DQ15" s="621">
        <v>538144</v>
      </c>
      <c r="DR15" s="616"/>
      <c r="DS15" s="616"/>
      <c r="DT15" s="616"/>
      <c r="DU15" s="616"/>
      <c r="DV15" s="616"/>
      <c r="DW15" s="616"/>
      <c r="DX15" s="616"/>
      <c r="DY15" s="616"/>
      <c r="DZ15" s="616"/>
      <c r="EA15" s="616"/>
      <c r="EB15" s="616"/>
      <c r="EC15" s="656"/>
    </row>
    <row r="16" spans="2:143" ht="11.25" customHeight="1" x14ac:dyDescent="0.15">
      <c r="B16" s="612" t="s">
        <v>194</v>
      </c>
      <c r="C16" s="613"/>
      <c r="D16" s="613"/>
      <c r="E16" s="613"/>
      <c r="F16" s="613"/>
      <c r="G16" s="613"/>
      <c r="H16" s="613"/>
      <c r="I16" s="613"/>
      <c r="J16" s="613"/>
      <c r="K16" s="613"/>
      <c r="L16" s="613"/>
      <c r="M16" s="613"/>
      <c r="N16" s="613"/>
      <c r="O16" s="613"/>
      <c r="P16" s="613"/>
      <c r="Q16" s="614"/>
      <c r="R16" s="615">
        <v>8309</v>
      </c>
      <c r="S16" s="616"/>
      <c r="T16" s="616"/>
      <c r="U16" s="616"/>
      <c r="V16" s="616"/>
      <c r="W16" s="616"/>
      <c r="X16" s="616"/>
      <c r="Y16" s="617"/>
      <c r="Z16" s="657">
        <v>0.2</v>
      </c>
      <c r="AA16" s="657"/>
      <c r="AB16" s="657"/>
      <c r="AC16" s="657"/>
      <c r="AD16" s="658">
        <v>8309</v>
      </c>
      <c r="AE16" s="658"/>
      <c r="AF16" s="658"/>
      <c r="AG16" s="658"/>
      <c r="AH16" s="658"/>
      <c r="AI16" s="658"/>
      <c r="AJ16" s="658"/>
      <c r="AK16" s="658"/>
      <c r="AL16" s="618">
        <v>0.3</v>
      </c>
      <c r="AM16" s="619"/>
      <c r="AN16" s="619"/>
      <c r="AO16" s="659"/>
      <c r="AP16" s="612" t="s">
        <v>195</v>
      </c>
      <c r="AQ16" s="613"/>
      <c r="AR16" s="613"/>
      <c r="AS16" s="613"/>
      <c r="AT16" s="613"/>
      <c r="AU16" s="613"/>
      <c r="AV16" s="613"/>
      <c r="AW16" s="613"/>
      <c r="AX16" s="613"/>
      <c r="AY16" s="613"/>
      <c r="AZ16" s="613"/>
      <c r="BA16" s="613"/>
      <c r="BB16" s="613"/>
      <c r="BC16" s="613"/>
      <c r="BD16" s="613"/>
      <c r="BE16" s="613"/>
      <c r="BF16" s="614"/>
      <c r="BG16" s="615">
        <v>522</v>
      </c>
      <c r="BH16" s="616"/>
      <c r="BI16" s="616"/>
      <c r="BJ16" s="616"/>
      <c r="BK16" s="616"/>
      <c r="BL16" s="616"/>
      <c r="BM16" s="616"/>
      <c r="BN16" s="617"/>
      <c r="BO16" s="657">
        <v>0.1</v>
      </c>
      <c r="BP16" s="657"/>
      <c r="BQ16" s="657"/>
      <c r="BR16" s="657"/>
      <c r="BS16" s="658" t="s">
        <v>64</v>
      </c>
      <c r="BT16" s="658"/>
      <c r="BU16" s="658"/>
      <c r="BV16" s="658"/>
      <c r="BW16" s="658"/>
      <c r="BX16" s="658"/>
      <c r="BY16" s="658"/>
      <c r="BZ16" s="658"/>
      <c r="CA16" s="658"/>
      <c r="CB16" s="692"/>
      <c r="CD16" s="612" t="s">
        <v>196</v>
      </c>
      <c r="CE16" s="613"/>
      <c r="CF16" s="613"/>
      <c r="CG16" s="613"/>
      <c r="CH16" s="613"/>
      <c r="CI16" s="613"/>
      <c r="CJ16" s="613"/>
      <c r="CK16" s="613"/>
      <c r="CL16" s="613"/>
      <c r="CM16" s="613"/>
      <c r="CN16" s="613"/>
      <c r="CO16" s="613"/>
      <c r="CP16" s="613"/>
      <c r="CQ16" s="614"/>
      <c r="CR16" s="615">
        <v>9282</v>
      </c>
      <c r="CS16" s="616"/>
      <c r="CT16" s="616"/>
      <c r="CU16" s="616"/>
      <c r="CV16" s="616"/>
      <c r="CW16" s="616"/>
      <c r="CX16" s="616"/>
      <c r="CY16" s="617"/>
      <c r="CZ16" s="657">
        <v>0.2</v>
      </c>
      <c r="DA16" s="657"/>
      <c r="DB16" s="657"/>
      <c r="DC16" s="657"/>
      <c r="DD16" s="621" t="s">
        <v>64</v>
      </c>
      <c r="DE16" s="616"/>
      <c r="DF16" s="616"/>
      <c r="DG16" s="616"/>
      <c r="DH16" s="616"/>
      <c r="DI16" s="616"/>
      <c r="DJ16" s="616"/>
      <c r="DK16" s="616"/>
      <c r="DL16" s="616"/>
      <c r="DM16" s="616"/>
      <c r="DN16" s="616"/>
      <c r="DO16" s="616"/>
      <c r="DP16" s="617"/>
      <c r="DQ16" s="621" t="s">
        <v>64</v>
      </c>
      <c r="DR16" s="616"/>
      <c r="DS16" s="616"/>
      <c r="DT16" s="616"/>
      <c r="DU16" s="616"/>
      <c r="DV16" s="616"/>
      <c r="DW16" s="616"/>
      <c r="DX16" s="616"/>
      <c r="DY16" s="616"/>
      <c r="DZ16" s="616"/>
      <c r="EA16" s="616"/>
      <c r="EB16" s="616"/>
      <c r="EC16" s="656"/>
    </row>
    <row r="17" spans="2:133" ht="11.25" customHeight="1" x14ac:dyDescent="0.15">
      <c r="B17" s="612" t="s">
        <v>197</v>
      </c>
      <c r="C17" s="613"/>
      <c r="D17" s="613"/>
      <c r="E17" s="613"/>
      <c r="F17" s="613"/>
      <c r="G17" s="613"/>
      <c r="H17" s="613"/>
      <c r="I17" s="613"/>
      <c r="J17" s="613"/>
      <c r="K17" s="613"/>
      <c r="L17" s="613"/>
      <c r="M17" s="613"/>
      <c r="N17" s="613"/>
      <c r="O17" s="613"/>
      <c r="P17" s="613"/>
      <c r="Q17" s="614"/>
      <c r="R17" s="615">
        <v>7289</v>
      </c>
      <c r="S17" s="616"/>
      <c r="T17" s="616"/>
      <c r="U17" s="616"/>
      <c r="V17" s="616"/>
      <c r="W17" s="616"/>
      <c r="X17" s="616"/>
      <c r="Y17" s="617"/>
      <c r="Z17" s="657">
        <v>0.1</v>
      </c>
      <c r="AA17" s="657"/>
      <c r="AB17" s="657"/>
      <c r="AC17" s="657"/>
      <c r="AD17" s="658">
        <v>7289</v>
      </c>
      <c r="AE17" s="658"/>
      <c r="AF17" s="658"/>
      <c r="AG17" s="658"/>
      <c r="AH17" s="658"/>
      <c r="AI17" s="658"/>
      <c r="AJ17" s="658"/>
      <c r="AK17" s="658"/>
      <c r="AL17" s="618">
        <v>0.2</v>
      </c>
      <c r="AM17" s="619"/>
      <c r="AN17" s="619"/>
      <c r="AO17" s="659"/>
      <c r="AP17" s="612" t="s">
        <v>198</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199</v>
      </c>
      <c r="CE17" s="613"/>
      <c r="CF17" s="613"/>
      <c r="CG17" s="613"/>
      <c r="CH17" s="613"/>
      <c r="CI17" s="613"/>
      <c r="CJ17" s="613"/>
      <c r="CK17" s="613"/>
      <c r="CL17" s="613"/>
      <c r="CM17" s="613"/>
      <c r="CN17" s="613"/>
      <c r="CO17" s="613"/>
      <c r="CP17" s="613"/>
      <c r="CQ17" s="614"/>
      <c r="CR17" s="615">
        <v>592984</v>
      </c>
      <c r="CS17" s="616"/>
      <c r="CT17" s="616"/>
      <c r="CU17" s="616"/>
      <c r="CV17" s="616"/>
      <c r="CW17" s="616"/>
      <c r="CX17" s="616"/>
      <c r="CY17" s="617"/>
      <c r="CZ17" s="657">
        <v>11.9</v>
      </c>
      <c r="DA17" s="657"/>
      <c r="DB17" s="657"/>
      <c r="DC17" s="657"/>
      <c r="DD17" s="621" t="s">
        <v>64</v>
      </c>
      <c r="DE17" s="616"/>
      <c r="DF17" s="616"/>
      <c r="DG17" s="616"/>
      <c r="DH17" s="616"/>
      <c r="DI17" s="616"/>
      <c r="DJ17" s="616"/>
      <c r="DK17" s="616"/>
      <c r="DL17" s="616"/>
      <c r="DM17" s="616"/>
      <c r="DN17" s="616"/>
      <c r="DO17" s="616"/>
      <c r="DP17" s="617"/>
      <c r="DQ17" s="621">
        <v>592984</v>
      </c>
      <c r="DR17" s="616"/>
      <c r="DS17" s="616"/>
      <c r="DT17" s="616"/>
      <c r="DU17" s="616"/>
      <c r="DV17" s="616"/>
      <c r="DW17" s="616"/>
      <c r="DX17" s="616"/>
      <c r="DY17" s="616"/>
      <c r="DZ17" s="616"/>
      <c r="EA17" s="616"/>
      <c r="EB17" s="616"/>
      <c r="EC17" s="656"/>
    </row>
    <row r="18" spans="2:133" ht="11.25" customHeight="1" x14ac:dyDescent="0.15">
      <c r="B18" s="612" t="s">
        <v>200</v>
      </c>
      <c r="C18" s="613"/>
      <c r="D18" s="613"/>
      <c r="E18" s="613"/>
      <c r="F18" s="613"/>
      <c r="G18" s="613"/>
      <c r="H18" s="613"/>
      <c r="I18" s="613"/>
      <c r="J18" s="613"/>
      <c r="K18" s="613"/>
      <c r="L18" s="613"/>
      <c r="M18" s="613"/>
      <c r="N18" s="613"/>
      <c r="O18" s="613"/>
      <c r="P18" s="613"/>
      <c r="Q18" s="614"/>
      <c r="R18" s="615">
        <v>3035</v>
      </c>
      <c r="S18" s="616"/>
      <c r="T18" s="616"/>
      <c r="U18" s="616"/>
      <c r="V18" s="616"/>
      <c r="W18" s="616"/>
      <c r="X18" s="616"/>
      <c r="Y18" s="617"/>
      <c r="Z18" s="657">
        <v>0.1</v>
      </c>
      <c r="AA18" s="657"/>
      <c r="AB18" s="657"/>
      <c r="AC18" s="657"/>
      <c r="AD18" s="658">
        <v>3035</v>
      </c>
      <c r="AE18" s="658"/>
      <c r="AF18" s="658"/>
      <c r="AG18" s="658"/>
      <c r="AH18" s="658"/>
      <c r="AI18" s="658"/>
      <c r="AJ18" s="658"/>
      <c r="AK18" s="658"/>
      <c r="AL18" s="618">
        <v>0.1</v>
      </c>
      <c r="AM18" s="619"/>
      <c r="AN18" s="619"/>
      <c r="AO18" s="659"/>
      <c r="AP18" s="612" t="s">
        <v>201</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202</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203</v>
      </c>
      <c r="C19" s="613"/>
      <c r="D19" s="613"/>
      <c r="E19" s="613"/>
      <c r="F19" s="613"/>
      <c r="G19" s="613"/>
      <c r="H19" s="613"/>
      <c r="I19" s="613"/>
      <c r="J19" s="613"/>
      <c r="K19" s="613"/>
      <c r="L19" s="613"/>
      <c r="M19" s="613"/>
      <c r="N19" s="613"/>
      <c r="O19" s="613"/>
      <c r="P19" s="613"/>
      <c r="Q19" s="614"/>
      <c r="R19" s="615">
        <v>1177</v>
      </c>
      <c r="S19" s="616"/>
      <c r="T19" s="616"/>
      <c r="U19" s="616"/>
      <c r="V19" s="616"/>
      <c r="W19" s="616"/>
      <c r="X19" s="616"/>
      <c r="Y19" s="617"/>
      <c r="Z19" s="657">
        <v>0</v>
      </c>
      <c r="AA19" s="657"/>
      <c r="AB19" s="657"/>
      <c r="AC19" s="657"/>
      <c r="AD19" s="658">
        <v>1177</v>
      </c>
      <c r="AE19" s="658"/>
      <c r="AF19" s="658"/>
      <c r="AG19" s="658"/>
      <c r="AH19" s="658"/>
      <c r="AI19" s="658"/>
      <c r="AJ19" s="658"/>
      <c r="AK19" s="658"/>
      <c r="AL19" s="618">
        <v>0</v>
      </c>
      <c r="AM19" s="619"/>
      <c r="AN19" s="619"/>
      <c r="AO19" s="659"/>
      <c r="AP19" s="612" t="s">
        <v>204</v>
      </c>
      <c r="AQ19" s="613"/>
      <c r="AR19" s="613"/>
      <c r="AS19" s="613"/>
      <c r="AT19" s="613"/>
      <c r="AU19" s="613"/>
      <c r="AV19" s="613"/>
      <c r="AW19" s="613"/>
      <c r="AX19" s="613"/>
      <c r="AY19" s="613"/>
      <c r="AZ19" s="613"/>
      <c r="BA19" s="613"/>
      <c r="BB19" s="613"/>
      <c r="BC19" s="613"/>
      <c r="BD19" s="613"/>
      <c r="BE19" s="613"/>
      <c r="BF19" s="614"/>
      <c r="BG19" s="615">
        <v>1912</v>
      </c>
      <c r="BH19" s="616"/>
      <c r="BI19" s="616"/>
      <c r="BJ19" s="616"/>
      <c r="BK19" s="616"/>
      <c r="BL19" s="616"/>
      <c r="BM19" s="616"/>
      <c r="BN19" s="617"/>
      <c r="BO19" s="657">
        <v>0.3</v>
      </c>
      <c r="BP19" s="657"/>
      <c r="BQ19" s="657"/>
      <c r="BR19" s="657"/>
      <c r="BS19" s="658" t="s">
        <v>64</v>
      </c>
      <c r="BT19" s="658"/>
      <c r="BU19" s="658"/>
      <c r="BV19" s="658"/>
      <c r="BW19" s="658"/>
      <c r="BX19" s="658"/>
      <c r="BY19" s="658"/>
      <c r="BZ19" s="658"/>
      <c r="CA19" s="658"/>
      <c r="CB19" s="692"/>
      <c r="CD19" s="612" t="s">
        <v>205</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206</v>
      </c>
      <c r="C20" s="683"/>
      <c r="D20" s="683"/>
      <c r="E20" s="683"/>
      <c r="F20" s="683"/>
      <c r="G20" s="683"/>
      <c r="H20" s="683"/>
      <c r="I20" s="683"/>
      <c r="J20" s="683"/>
      <c r="K20" s="683"/>
      <c r="L20" s="683"/>
      <c r="M20" s="683"/>
      <c r="N20" s="683"/>
      <c r="O20" s="683"/>
      <c r="P20" s="683"/>
      <c r="Q20" s="684"/>
      <c r="R20" s="615">
        <v>1858</v>
      </c>
      <c r="S20" s="616"/>
      <c r="T20" s="616"/>
      <c r="U20" s="616"/>
      <c r="V20" s="616"/>
      <c r="W20" s="616"/>
      <c r="X20" s="616"/>
      <c r="Y20" s="617"/>
      <c r="Z20" s="657">
        <v>0</v>
      </c>
      <c r="AA20" s="657"/>
      <c r="AB20" s="657"/>
      <c r="AC20" s="657"/>
      <c r="AD20" s="658">
        <v>1858</v>
      </c>
      <c r="AE20" s="658"/>
      <c r="AF20" s="658"/>
      <c r="AG20" s="658"/>
      <c r="AH20" s="658"/>
      <c r="AI20" s="658"/>
      <c r="AJ20" s="658"/>
      <c r="AK20" s="658"/>
      <c r="AL20" s="618">
        <v>0.1</v>
      </c>
      <c r="AM20" s="619"/>
      <c r="AN20" s="619"/>
      <c r="AO20" s="659"/>
      <c r="AP20" s="612" t="s">
        <v>207</v>
      </c>
      <c r="AQ20" s="613"/>
      <c r="AR20" s="613"/>
      <c r="AS20" s="613"/>
      <c r="AT20" s="613"/>
      <c r="AU20" s="613"/>
      <c r="AV20" s="613"/>
      <c r="AW20" s="613"/>
      <c r="AX20" s="613"/>
      <c r="AY20" s="613"/>
      <c r="AZ20" s="613"/>
      <c r="BA20" s="613"/>
      <c r="BB20" s="613"/>
      <c r="BC20" s="613"/>
      <c r="BD20" s="613"/>
      <c r="BE20" s="613"/>
      <c r="BF20" s="614"/>
      <c r="BG20" s="615">
        <v>1912</v>
      </c>
      <c r="BH20" s="616"/>
      <c r="BI20" s="616"/>
      <c r="BJ20" s="616"/>
      <c r="BK20" s="616"/>
      <c r="BL20" s="616"/>
      <c r="BM20" s="616"/>
      <c r="BN20" s="617"/>
      <c r="BO20" s="657">
        <v>0.3</v>
      </c>
      <c r="BP20" s="657"/>
      <c r="BQ20" s="657"/>
      <c r="BR20" s="657"/>
      <c r="BS20" s="658" t="s">
        <v>64</v>
      </c>
      <c r="BT20" s="658"/>
      <c r="BU20" s="658"/>
      <c r="BV20" s="658"/>
      <c r="BW20" s="658"/>
      <c r="BX20" s="658"/>
      <c r="BY20" s="658"/>
      <c r="BZ20" s="658"/>
      <c r="CA20" s="658"/>
      <c r="CB20" s="692"/>
      <c r="CD20" s="612" t="s">
        <v>208</v>
      </c>
      <c r="CE20" s="613"/>
      <c r="CF20" s="613"/>
      <c r="CG20" s="613"/>
      <c r="CH20" s="613"/>
      <c r="CI20" s="613"/>
      <c r="CJ20" s="613"/>
      <c r="CK20" s="613"/>
      <c r="CL20" s="613"/>
      <c r="CM20" s="613"/>
      <c r="CN20" s="613"/>
      <c r="CO20" s="613"/>
      <c r="CP20" s="613"/>
      <c r="CQ20" s="614"/>
      <c r="CR20" s="615">
        <v>4998906</v>
      </c>
      <c r="CS20" s="616"/>
      <c r="CT20" s="616"/>
      <c r="CU20" s="616"/>
      <c r="CV20" s="616"/>
      <c r="CW20" s="616"/>
      <c r="CX20" s="616"/>
      <c r="CY20" s="617"/>
      <c r="CZ20" s="657">
        <v>100</v>
      </c>
      <c r="DA20" s="657"/>
      <c r="DB20" s="657"/>
      <c r="DC20" s="657"/>
      <c r="DD20" s="621">
        <v>810754</v>
      </c>
      <c r="DE20" s="616"/>
      <c r="DF20" s="616"/>
      <c r="DG20" s="616"/>
      <c r="DH20" s="616"/>
      <c r="DI20" s="616"/>
      <c r="DJ20" s="616"/>
      <c r="DK20" s="616"/>
      <c r="DL20" s="616"/>
      <c r="DM20" s="616"/>
      <c r="DN20" s="616"/>
      <c r="DO20" s="616"/>
      <c r="DP20" s="617"/>
      <c r="DQ20" s="621">
        <v>3535025</v>
      </c>
      <c r="DR20" s="616"/>
      <c r="DS20" s="616"/>
      <c r="DT20" s="616"/>
      <c r="DU20" s="616"/>
      <c r="DV20" s="616"/>
      <c r="DW20" s="616"/>
      <c r="DX20" s="616"/>
      <c r="DY20" s="616"/>
      <c r="DZ20" s="616"/>
      <c r="EA20" s="616"/>
      <c r="EB20" s="616"/>
      <c r="EC20" s="656"/>
    </row>
    <row r="21" spans="2:133" ht="11.25" customHeight="1" x14ac:dyDescent="0.15">
      <c r="B21" s="612" t="s">
        <v>209</v>
      </c>
      <c r="C21" s="613"/>
      <c r="D21" s="613"/>
      <c r="E21" s="613"/>
      <c r="F21" s="613"/>
      <c r="G21" s="613"/>
      <c r="H21" s="613"/>
      <c r="I21" s="613"/>
      <c r="J21" s="613"/>
      <c r="K21" s="613"/>
      <c r="L21" s="613"/>
      <c r="M21" s="613"/>
      <c r="N21" s="613"/>
      <c r="O21" s="613"/>
      <c r="P21" s="613"/>
      <c r="Q21" s="614"/>
      <c r="R21" s="615">
        <v>2464026</v>
      </c>
      <c r="S21" s="616"/>
      <c r="T21" s="616"/>
      <c r="U21" s="616"/>
      <c r="V21" s="616"/>
      <c r="W21" s="616"/>
      <c r="X21" s="616"/>
      <c r="Y21" s="617"/>
      <c r="Z21" s="657">
        <v>47.4</v>
      </c>
      <c r="AA21" s="657"/>
      <c r="AB21" s="657"/>
      <c r="AC21" s="657"/>
      <c r="AD21" s="658">
        <v>2318073</v>
      </c>
      <c r="AE21" s="658"/>
      <c r="AF21" s="658"/>
      <c r="AG21" s="658"/>
      <c r="AH21" s="658"/>
      <c r="AI21" s="658"/>
      <c r="AJ21" s="658"/>
      <c r="AK21" s="658"/>
      <c r="AL21" s="618">
        <v>71.599999999999994</v>
      </c>
      <c r="AM21" s="619"/>
      <c r="AN21" s="619"/>
      <c r="AO21" s="659"/>
      <c r="AP21" s="612" t="s">
        <v>210</v>
      </c>
      <c r="AQ21" s="693"/>
      <c r="AR21" s="693"/>
      <c r="AS21" s="693"/>
      <c r="AT21" s="693"/>
      <c r="AU21" s="693"/>
      <c r="AV21" s="693"/>
      <c r="AW21" s="693"/>
      <c r="AX21" s="693"/>
      <c r="AY21" s="693"/>
      <c r="AZ21" s="693"/>
      <c r="BA21" s="693"/>
      <c r="BB21" s="693"/>
      <c r="BC21" s="693"/>
      <c r="BD21" s="693"/>
      <c r="BE21" s="693"/>
      <c r="BF21" s="694"/>
      <c r="BG21" s="615">
        <v>1912</v>
      </c>
      <c r="BH21" s="616"/>
      <c r="BI21" s="616"/>
      <c r="BJ21" s="616"/>
      <c r="BK21" s="616"/>
      <c r="BL21" s="616"/>
      <c r="BM21" s="616"/>
      <c r="BN21" s="617"/>
      <c r="BO21" s="657">
        <v>0.3</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211</v>
      </c>
      <c r="C22" s="613"/>
      <c r="D22" s="613"/>
      <c r="E22" s="613"/>
      <c r="F22" s="613"/>
      <c r="G22" s="613"/>
      <c r="H22" s="613"/>
      <c r="I22" s="613"/>
      <c r="J22" s="613"/>
      <c r="K22" s="613"/>
      <c r="L22" s="613"/>
      <c r="M22" s="613"/>
      <c r="N22" s="613"/>
      <c r="O22" s="613"/>
      <c r="P22" s="613"/>
      <c r="Q22" s="614"/>
      <c r="R22" s="615">
        <v>2318073</v>
      </c>
      <c r="S22" s="616"/>
      <c r="T22" s="616"/>
      <c r="U22" s="616"/>
      <c r="V22" s="616"/>
      <c r="W22" s="616"/>
      <c r="X22" s="616"/>
      <c r="Y22" s="617"/>
      <c r="Z22" s="657">
        <v>44.6</v>
      </c>
      <c r="AA22" s="657"/>
      <c r="AB22" s="657"/>
      <c r="AC22" s="657"/>
      <c r="AD22" s="658">
        <v>2318073</v>
      </c>
      <c r="AE22" s="658"/>
      <c r="AF22" s="658"/>
      <c r="AG22" s="658"/>
      <c r="AH22" s="658"/>
      <c r="AI22" s="658"/>
      <c r="AJ22" s="658"/>
      <c r="AK22" s="658"/>
      <c r="AL22" s="618">
        <v>71.599999999999994</v>
      </c>
      <c r="AM22" s="619"/>
      <c r="AN22" s="619"/>
      <c r="AO22" s="659"/>
      <c r="AP22" s="612" t="s">
        <v>212</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214</v>
      </c>
      <c r="C23" s="613"/>
      <c r="D23" s="613"/>
      <c r="E23" s="613"/>
      <c r="F23" s="613"/>
      <c r="G23" s="613"/>
      <c r="H23" s="613"/>
      <c r="I23" s="613"/>
      <c r="J23" s="613"/>
      <c r="K23" s="613"/>
      <c r="L23" s="613"/>
      <c r="M23" s="613"/>
      <c r="N23" s="613"/>
      <c r="O23" s="613"/>
      <c r="P23" s="613"/>
      <c r="Q23" s="614"/>
      <c r="R23" s="615">
        <v>145953</v>
      </c>
      <c r="S23" s="616"/>
      <c r="T23" s="616"/>
      <c r="U23" s="616"/>
      <c r="V23" s="616"/>
      <c r="W23" s="616"/>
      <c r="X23" s="616"/>
      <c r="Y23" s="617"/>
      <c r="Z23" s="657">
        <v>2.8</v>
      </c>
      <c r="AA23" s="657"/>
      <c r="AB23" s="657"/>
      <c r="AC23" s="657"/>
      <c r="AD23" s="658" t="s">
        <v>64</v>
      </c>
      <c r="AE23" s="658"/>
      <c r="AF23" s="658"/>
      <c r="AG23" s="658"/>
      <c r="AH23" s="658"/>
      <c r="AI23" s="658"/>
      <c r="AJ23" s="658"/>
      <c r="AK23" s="658"/>
      <c r="AL23" s="618" t="s">
        <v>64</v>
      </c>
      <c r="AM23" s="619"/>
      <c r="AN23" s="619"/>
      <c r="AO23" s="659"/>
      <c r="AP23" s="612" t="s">
        <v>215</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0" t="s">
        <v>219</v>
      </c>
      <c r="DM23" s="701"/>
      <c r="DN23" s="701"/>
      <c r="DO23" s="701"/>
      <c r="DP23" s="701"/>
      <c r="DQ23" s="701"/>
      <c r="DR23" s="701"/>
      <c r="DS23" s="701"/>
      <c r="DT23" s="701"/>
      <c r="DU23" s="701"/>
      <c r="DV23" s="702"/>
      <c r="DW23" s="673" t="s">
        <v>220</v>
      </c>
      <c r="DX23" s="674"/>
      <c r="DY23" s="674"/>
      <c r="DZ23" s="674"/>
      <c r="EA23" s="674"/>
      <c r="EB23" s="674"/>
      <c r="EC23" s="675"/>
    </row>
    <row r="24" spans="2:133" ht="11.25" customHeight="1" x14ac:dyDescent="0.15">
      <c r="B24" s="612" t="s">
        <v>221</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222</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223</v>
      </c>
      <c r="CE24" s="671"/>
      <c r="CF24" s="671"/>
      <c r="CG24" s="671"/>
      <c r="CH24" s="671"/>
      <c r="CI24" s="671"/>
      <c r="CJ24" s="671"/>
      <c r="CK24" s="671"/>
      <c r="CL24" s="671"/>
      <c r="CM24" s="671"/>
      <c r="CN24" s="671"/>
      <c r="CO24" s="671"/>
      <c r="CP24" s="671"/>
      <c r="CQ24" s="672"/>
      <c r="CR24" s="667">
        <v>1965180</v>
      </c>
      <c r="CS24" s="668"/>
      <c r="CT24" s="668"/>
      <c r="CU24" s="668"/>
      <c r="CV24" s="668"/>
      <c r="CW24" s="668"/>
      <c r="CX24" s="668"/>
      <c r="CY24" s="696"/>
      <c r="CZ24" s="697">
        <v>39.299999999999997</v>
      </c>
      <c r="DA24" s="680"/>
      <c r="DB24" s="680"/>
      <c r="DC24" s="699"/>
      <c r="DD24" s="695">
        <v>1672487</v>
      </c>
      <c r="DE24" s="668"/>
      <c r="DF24" s="668"/>
      <c r="DG24" s="668"/>
      <c r="DH24" s="668"/>
      <c r="DI24" s="668"/>
      <c r="DJ24" s="668"/>
      <c r="DK24" s="696"/>
      <c r="DL24" s="695">
        <v>1417105</v>
      </c>
      <c r="DM24" s="668"/>
      <c r="DN24" s="668"/>
      <c r="DO24" s="668"/>
      <c r="DP24" s="668"/>
      <c r="DQ24" s="668"/>
      <c r="DR24" s="668"/>
      <c r="DS24" s="668"/>
      <c r="DT24" s="668"/>
      <c r="DU24" s="668"/>
      <c r="DV24" s="696"/>
      <c r="DW24" s="697">
        <v>43.6</v>
      </c>
      <c r="DX24" s="680"/>
      <c r="DY24" s="680"/>
      <c r="DZ24" s="680"/>
      <c r="EA24" s="680"/>
      <c r="EB24" s="680"/>
      <c r="EC24" s="698"/>
    </row>
    <row r="25" spans="2:133" ht="11.25" customHeight="1" x14ac:dyDescent="0.15">
      <c r="B25" s="612" t="s">
        <v>224</v>
      </c>
      <c r="C25" s="613"/>
      <c r="D25" s="613"/>
      <c r="E25" s="613"/>
      <c r="F25" s="613"/>
      <c r="G25" s="613"/>
      <c r="H25" s="613"/>
      <c r="I25" s="613"/>
      <c r="J25" s="613"/>
      <c r="K25" s="613"/>
      <c r="L25" s="613"/>
      <c r="M25" s="613"/>
      <c r="N25" s="613"/>
      <c r="O25" s="613"/>
      <c r="P25" s="613"/>
      <c r="Q25" s="614"/>
      <c r="R25" s="615">
        <v>3319929</v>
      </c>
      <c r="S25" s="616"/>
      <c r="T25" s="616"/>
      <c r="U25" s="616"/>
      <c r="V25" s="616"/>
      <c r="W25" s="616"/>
      <c r="X25" s="616"/>
      <c r="Y25" s="617"/>
      <c r="Z25" s="657">
        <v>63.9</v>
      </c>
      <c r="AA25" s="657"/>
      <c r="AB25" s="657"/>
      <c r="AC25" s="657"/>
      <c r="AD25" s="658">
        <v>3173976</v>
      </c>
      <c r="AE25" s="658"/>
      <c r="AF25" s="658"/>
      <c r="AG25" s="658"/>
      <c r="AH25" s="658"/>
      <c r="AI25" s="658"/>
      <c r="AJ25" s="658"/>
      <c r="AK25" s="658"/>
      <c r="AL25" s="618">
        <v>98</v>
      </c>
      <c r="AM25" s="619"/>
      <c r="AN25" s="619"/>
      <c r="AO25" s="659"/>
      <c r="AP25" s="612" t="s">
        <v>225</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226</v>
      </c>
      <c r="CE25" s="613"/>
      <c r="CF25" s="613"/>
      <c r="CG25" s="613"/>
      <c r="CH25" s="613"/>
      <c r="CI25" s="613"/>
      <c r="CJ25" s="613"/>
      <c r="CK25" s="613"/>
      <c r="CL25" s="613"/>
      <c r="CM25" s="613"/>
      <c r="CN25" s="613"/>
      <c r="CO25" s="613"/>
      <c r="CP25" s="613"/>
      <c r="CQ25" s="614"/>
      <c r="CR25" s="615">
        <v>980094</v>
      </c>
      <c r="CS25" s="628"/>
      <c r="CT25" s="628"/>
      <c r="CU25" s="628"/>
      <c r="CV25" s="628"/>
      <c r="CW25" s="628"/>
      <c r="CX25" s="628"/>
      <c r="CY25" s="629"/>
      <c r="CZ25" s="618">
        <v>19.600000000000001</v>
      </c>
      <c r="DA25" s="630"/>
      <c r="DB25" s="630"/>
      <c r="DC25" s="631"/>
      <c r="DD25" s="621">
        <v>924825</v>
      </c>
      <c r="DE25" s="628"/>
      <c r="DF25" s="628"/>
      <c r="DG25" s="628"/>
      <c r="DH25" s="628"/>
      <c r="DI25" s="628"/>
      <c r="DJ25" s="628"/>
      <c r="DK25" s="629"/>
      <c r="DL25" s="621">
        <v>746162</v>
      </c>
      <c r="DM25" s="628"/>
      <c r="DN25" s="628"/>
      <c r="DO25" s="628"/>
      <c r="DP25" s="628"/>
      <c r="DQ25" s="628"/>
      <c r="DR25" s="628"/>
      <c r="DS25" s="628"/>
      <c r="DT25" s="628"/>
      <c r="DU25" s="628"/>
      <c r="DV25" s="629"/>
      <c r="DW25" s="618">
        <v>23</v>
      </c>
      <c r="DX25" s="630"/>
      <c r="DY25" s="630"/>
      <c r="DZ25" s="630"/>
      <c r="EA25" s="630"/>
      <c r="EB25" s="630"/>
      <c r="EC25" s="646"/>
    </row>
    <row r="26" spans="2:133" ht="11.25" customHeight="1" x14ac:dyDescent="0.15">
      <c r="B26" s="612" t="s">
        <v>227</v>
      </c>
      <c r="C26" s="613"/>
      <c r="D26" s="613"/>
      <c r="E26" s="613"/>
      <c r="F26" s="613"/>
      <c r="G26" s="613"/>
      <c r="H26" s="613"/>
      <c r="I26" s="613"/>
      <c r="J26" s="613"/>
      <c r="K26" s="613"/>
      <c r="L26" s="613"/>
      <c r="M26" s="613"/>
      <c r="N26" s="613"/>
      <c r="O26" s="613"/>
      <c r="P26" s="613"/>
      <c r="Q26" s="614"/>
      <c r="R26" s="615" t="s">
        <v>64</v>
      </c>
      <c r="S26" s="616"/>
      <c r="T26" s="616"/>
      <c r="U26" s="616"/>
      <c r="V26" s="616"/>
      <c r="W26" s="616"/>
      <c r="X26" s="616"/>
      <c r="Y26" s="617"/>
      <c r="Z26" s="657" t="s">
        <v>64</v>
      </c>
      <c r="AA26" s="657"/>
      <c r="AB26" s="657"/>
      <c r="AC26" s="657"/>
      <c r="AD26" s="658" t="s">
        <v>64</v>
      </c>
      <c r="AE26" s="658"/>
      <c r="AF26" s="658"/>
      <c r="AG26" s="658"/>
      <c r="AH26" s="658"/>
      <c r="AI26" s="658"/>
      <c r="AJ26" s="658"/>
      <c r="AK26" s="658"/>
      <c r="AL26" s="618" t="s">
        <v>64</v>
      </c>
      <c r="AM26" s="619"/>
      <c r="AN26" s="619"/>
      <c r="AO26" s="659"/>
      <c r="AP26" s="612" t="s">
        <v>228</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229</v>
      </c>
      <c r="CE26" s="613"/>
      <c r="CF26" s="613"/>
      <c r="CG26" s="613"/>
      <c r="CH26" s="613"/>
      <c r="CI26" s="613"/>
      <c r="CJ26" s="613"/>
      <c r="CK26" s="613"/>
      <c r="CL26" s="613"/>
      <c r="CM26" s="613"/>
      <c r="CN26" s="613"/>
      <c r="CO26" s="613"/>
      <c r="CP26" s="613"/>
      <c r="CQ26" s="614"/>
      <c r="CR26" s="615">
        <v>506233</v>
      </c>
      <c r="CS26" s="616"/>
      <c r="CT26" s="616"/>
      <c r="CU26" s="616"/>
      <c r="CV26" s="616"/>
      <c r="CW26" s="616"/>
      <c r="CX26" s="616"/>
      <c r="CY26" s="617"/>
      <c r="CZ26" s="618">
        <v>10.1</v>
      </c>
      <c r="DA26" s="630"/>
      <c r="DB26" s="630"/>
      <c r="DC26" s="631"/>
      <c r="DD26" s="621">
        <v>470975</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230</v>
      </c>
      <c r="C27" s="613"/>
      <c r="D27" s="613"/>
      <c r="E27" s="613"/>
      <c r="F27" s="613"/>
      <c r="G27" s="613"/>
      <c r="H27" s="613"/>
      <c r="I27" s="613"/>
      <c r="J27" s="613"/>
      <c r="K27" s="613"/>
      <c r="L27" s="613"/>
      <c r="M27" s="613"/>
      <c r="N27" s="613"/>
      <c r="O27" s="613"/>
      <c r="P27" s="613"/>
      <c r="Q27" s="614"/>
      <c r="R27" s="615">
        <v>69486</v>
      </c>
      <c r="S27" s="616"/>
      <c r="T27" s="616"/>
      <c r="U27" s="616"/>
      <c r="V27" s="616"/>
      <c r="W27" s="616"/>
      <c r="X27" s="616"/>
      <c r="Y27" s="617"/>
      <c r="Z27" s="657">
        <v>1.3</v>
      </c>
      <c r="AA27" s="657"/>
      <c r="AB27" s="657"/>
      <c r="AC27" s="657"/>
      <c r="AD27" s="658">
        <v>150</v>
      </c>
      <c r="AE27" s="658"/>
      <c r="AF27" s="658"/>
      <c r="AG27" s="658"/>
      <c r="AH27" s="658"/>
      <c r="AI27" s="658"/>
      <c r="AJ27" s="658"/>
      <c r="AK27" s="658"/>
      <c r="AL27" s="618">
        <v>0</v>
      </c>
      <c r="AM27" s="619"/>
      <c r="AN27" s="619"/>
      <c r="AO27" s="659"/>
      <c r="AP27" s="612" t="s">
        <v>231</v>
      </c>
      <c r="AQ27" s="613"/>
      <c r="AR27" s="613"/>
      <c r="AS27" s="613"/>
      <c r="AT27" s="613"/>
      <c r="AU27" s="613"/>
      <c r="AV27" s="613"/>
      <c r="AW27" s="613"/>
      <c r="AX27" s="613"/>
      <c r="AY27" s="613"/>
      <c r="AZ27" s="613"/>
      <c r="BA27" s="613"/>
      <c r="BB27" s="613"/>
      <c r="BC27" s="613"/>
      <c r="BD27" s="613"/>
      <c r="BE27" s="613"/>
      <c r="BF27" s="614"/>
      <c r="BG27" s="615">
        <v>629325</v>
      </c>
      <c r="BH27" s="616"/>
      <c r="BI27" s="616"/>
      <c r="BJ27" s="616"/>
      <c r="BK27" s="616"/>
      <c r="BL27" s="616"/>
      <c r="BM27" s="616"/>
      <c r="BN27" s="617"/>
      <c r="BO27" s="657">
        <v>100</v>
      </c>
      <c r="BP27" s="657"/>
      <c r="BQ27" s="657"/>
      <c r="BR27" s="657"/>
      <c r="BS27" s="658">
        <v>4731</v>
      </c>
      <c r="BT27" s="658"/>
      <c r="BU27" s="658"/>
      <c r="BV27" s="658"/>
      <c r="BW27" s="658"/>
      <c r="BX27" s="658"/>
      <c r="BY27" s="658"/>
      <c r="BZ27" s="658"/>
      <c r="CA27" s="658"/>
      <c r="CB27" s="692"/>
      <c r="CD27" s="612" t="s">
        <v>232</v>
      </c>
      <c r="CE27" s="613"/>
      <c r="CF27" s="613"/>
      <c r="CG27" s="613"/>
      <c r="CH27" s="613"/>
      <c r="CI27" s="613"/>
      <c r="CJ27" s="613"/>
      <c r="CK27" s="613"/>
      <c r="CL27" s="613"/>
      <c r="CM27" s="613"/>
      <c r="CN27" s="613"/>
      <c r="CO27" s="613"/>
      <c r="CP27" s="613"/>
      <c r="CQ27" s="614"/>
      <c r="CR27" s="615">
        <v>392102</v>
      </c>
      <c r="CS27" s="628"/>
      <c r="CT27" s="628"/>
      <c r="CU27" s="628"/>
      <c r="CV27" s="628"/>
      <c r="CW27" s="628"/>
      <c r="CX27" s="628"/>
      <c r="CY27" s="629"/>
      <c r="CZ27" s="618">
        <v>7.8</v>
      </c>
      <c r="DA27" s="630"/>
      <c r="DB27" s="630"/>
      <c r="DC27" s="631"/>
      <c r="DD27" s="621">
        <v>154678</v>
      </c>
      <c r="DE27" s="628"/>
      <c r="DF27" s="628"/>
      <c r="DG27" s="628"/>
      <c r="DH27" s="628"/>
      <c r="DI27" s="628"/>
      <c r="DJ27" s="628"/>
      <c r="DK27" s="629"/>
      <c r="DL27" s="621">
        <v>77959</v>
      </c>
      <c r="DM27" s="628"/>
      <c r="DN27" s="628"/>
      <c r="DO27" s="628"/>
      <c r="DP27" s="628"/>
      <c r="DQ27" s="628"/>
      <c r="DR27" s="628"/>
      <c r="DS27" s="628"/>
      <c r="DT27" s="628"/>
      <c r="DU27" s="628"/>
      <c r="DV27" s="629"/>
      <c r="DW27" s="618">
        <v>2.4</v>
      </c>
      <c r="DX27" s="630"/>
      <c r="DY27" s="630"/>
      <c r="DZ27" s="630"/>
      <c r="EA27" s="630"/>
      <c r="EB27" s="630"/>
      <c r="EC27" s="646"/>
    </row>
    <row r="28" spans="2:133" ht="11.25" customHeight="1" x14ac:dyDescent="0.15">
      <c r="B28" s="612" t="s">
        <v>233</v>
      </c>
      <c r="C28" s="613"/>
      <c r="D28" s="613"/>
      <c r="E28" s="613"/>
      <c r="F28" s="613"/>
      <c r="G28" s="613"/>
      <c r="H28" s="613"/>
      <c r="I28" s="613"/>
      <c r="J28" s="613"/>
      <c r="K28" s="613"/>
      <c r="L28" s="613"/>
      <c r="M28" s="613"/>
      <c r="N28" s="613"/>
      <c r="O28" s="613"/>
      <c r="P28" s="613"/>
      <c r="Q28" s="614"/>
      <c r="R28" s="615">
        <v>118717</v>
      </c>
      <c r="S28" s="616"/>
      <c r="T28" s="616"/>
      <c r="U28" s="616"/>
      <c r="V28" s="616"/>
      <c r="W28" s="616"/>
      <c r="X28" s="616"/>
      <c r="Y28" s="617"/>
      <c r="Z28" s="657">
        <v>2.2999999999999998</v>
      </c>
      <c r="AA28" s="657"/>
      <c r="AB28" s="657"/>
      <c r="AC28" s="657"/>
      <c r="AD28" s="658">
        <v>53780</v>
      </c>
      <c r="AE28" s="658"/>
      <c r="AF28" s="658"/>
      <c r="AG28" s="658"/>
      <c r="AH28" s="658"/>
      <c r="AI28" s="658"/>
      <c r="AJ28" s="658"/>
      <c r="AK28" s="658"/>
      <c r="AL28" s="618">
        <v>1.7</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234</v>
      </c>
      <c r="CE28" s="613"/>
      <c r="CF28" s="613"/>
      <c r="CG28" s="613"/>
      <c r="CH28" s="613"/>
      <c r="CI28" s="613"/>
      <c r="CJ28" s="613"/>
      <c r="CK28" s="613"/>
      <c r="CL28" s="613"/>
      <c r="CM28" s="613"/>
      <c r="CN28" s="613"/>
      <c r="CO28" s="613"/>
      <c r="CP28" s="613"/>
      <c r="CQ28" s="614"/>
      <c r="CR28" s="615">
        <v>592984</v>
      </c>
      <c r="CS28" s="616"/>
      <c r="CT28" s="616"/>
      <c r="CU28" s="616"/>
      <c r="CV28" s="616"/>
      <c r="CW28" s="616"/>
      <c r="CX28" s="616"/>
      <c r="CY28" s="617"/>
      <c r="CZ28" s="618">
        <v>11.9</v>
      </c>
      <c r="DA28" s="630"/>
      <c r="DB28" s="630"/>
      <c r="DC28" s="631"/>
      <c r="DD28" s="621">
        <v>592984</v>
      </c>
      <c r="DE28" s="616"/>
      <c r="DF28" s="616"/>
      <c r="DG28" s="616"/>
      <c r="DH28" s="616"/>
      <c r="DI28" s="616"/>
      <c r="DJ28" s="616"/>
      <c r="DK28" s="617"/>
      <c r="DL28" s="621">
        <v>592984</v>
      </c>
      <c r="DM28" s="616"/>
      <c r="DN28" s="616"/>
      <c r="DO28" s="616"/>
      <c r="DP28" s="616"/>
      <c r="DQ28" s="616"/>
      <c r="DR28" s="616"/>
      <c r="DS28" s="616"/>
      <c r="DT28" s="616"/>
      <c r="DU28" s="616"/>
      <c r="DV28" s="617"/>
      <c r="DW28" s="618">
        <v>18.2</v>
      </c>
      <c r="DX28" s="630"/>
      <c r="DY28" s="630"/>
      <c r="DZ28" s="630"/>
      <c r="EA28" s="630"/>
      <c r="EB28" s="630"/>
      <c r="EC28" s="646"/>
    </row>
    <row r="29" spans="2:133" ht="11.25" customHeight="1" x14ac:dyDescent="0.15">
      <c r="B29" s="612" t="s">
        <v>235</v>
      </c>
      <c r="C29" s="613"/>
      <c r="D29" s="613"/>
      <c r="E29" s="613"/>
      <c r="F29" s="613"/>
      <c r="G29" s="613"/>
      <c r="H29" s="613"/>
      <c r="I29" s="613"/>
      <c r="J29" s="613"/>
      <c r="K29" s="613"/>
      <c r="L29" s="613"/>
      <c r="M29" s="613"/>
      <c r="N29" s="613"/>
      <c r="O29" s="613"/>
      <c r="P29" s="613"/>
      <c r="Q29" s="614"/>
      <c r="R29" s="615">
        <v>15679</v>
      </c>
      <c r="S29" s="616"/>
      <c r="T29" s="616"/>
      <c r="U29" s="616"/>
      <c r="V29" s="616"/>
      <c r="W29" s="616"/>
      <c r="X29" s="616"/>
      <c r="Y29" s="617"/>
      <c r="Z29" s="657">
        <v>0.3</v>
      </c>
      <c r="AA29" s="657"/>
      <c r="AB29" s="657"/>
      <c r="AC29" s="657"/>
      <c r="AD29" s="658">
        <v>5</v>
      </c>
      <c r="AE29" s="658"/>
      <c r="AF29" s="658"/>
      <c r="AG29" s="658"/>
      <c r="AH29" s="658"/>
      <c r="AI29" s="658"/>
      <c r="AJ29" s="658"/>
      <c r="AK29" s="658"/>
      <c r="AL29" s="618">
        <v>0</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236</v>
      </c>
      <c r="CE29" s="635"/>
      <c r="CF29" s="612" t="s">
        <v>237</v>
      </c>
      <c r="CG29" s="613"/>
      <c r="CH29" s="613"/>
      <c r="CI29" s="613"/>
      <c r="CJ29" s="613"/>
      <c r="CK29" s="613"/>
      <c r="CL29" s="613"/>
      <c r="CM29" s="613"/>
      <c r="CN29" s="613"/>
      <c r="CO29" s="613"/>
      <c r="CP29" s="613"/>
      <c r="CQ29" s="614"/>
      <c r="CR29" s="615">
        <v>592970</v>
      </c>
      <c r="CS29" s="628"/>
      <c r="CT29" s="628"/>
      <c r="CU29" s="628"/>
      <c r="CV29" s="628"/>
      <c r="CW29" s="628"/>
      <c r="CX29" s="628"/>
      <c r="CY29" s="629"/>
      <c r="CZ29" s="618">
        <v>11.9</v>
      </c>
      <c r="DA29" s="630"/>
      <c r="DB29" s="630"/>
      <c r="DC29" s="631"/>
      <c r="DD29" s="621">
        <v>592970</v>
      </c>
      <c r="DE29" s="628"/>
      <c r="DF29" s="628"/>
      <c r="DG29" s="628"/>
      <c r="DH29" s="628"/>
      <c r="DI29" s="628"/>
      <c r="DJ29" s="628"/>
      <c r="DK29" s="629"/>
      <c r="DL29" s="621">
        <v>592970</v>
      </c>
      <c r="DM29" s="628"/>
      <c r="DN29" s="628"/>
      <c r="DO29" s="628"/>
      <c r="DP29" s="628"/>
      <c r="DQ29" s="628"/>
      <c r="DR29" s="628"/>
      <c r="DS29" s="628"/>
      <c r="DT29" s="628"/>
      <c r="DU29" s="628"/>
      <c r="DV29" s="629"/>
      <c r="DW29" s="618">
        <v>18.2</v>
      </c>
      <c r="DX29" s="630"/>
      <c r="DY29" s="630"/>
      <c r="DZ29" s="630"/>
      <c r="EA29" s="630"/>
      <c r="EB29" s="630"/>
      <c r="EC29" s="646"/>
    </row>
    <row r="30" spans="2:133" ht="11.25" customHeight="1" x14ac:dyDescent="0.15">
      <c r="B30" s="612" t="s">
        <v>238</v>
      </c>
      <c r="C30" s="613"/>
      <c r="D30" s="613"/>
      <c r="E30" s="613"/>
      <c r="F30" s="613"/>
      <c r="G30" s="613"/>
      <c r="H30" s="613"/>
      <c r="I30" s="613"/>
      <c r="J30" s="613"/>
      <c r="K30" s="613"/>
      <c r="L30" s="613"/>
      <c r="M30" s="613"/>
      <c r="N30" s="613"/>
      <c r="O30" s="613"/>
      <c r="P30" s="613"/>
      <c r="Q30" s="614"/>
      <c r="R30" s="615">
        <v>374462</v>
      </c>
      <c r="S30" s="616"/>
      <c r="T30" s="616"/>
      <c r="U30" s="616"/>
      <c r="V30" s="616"/>
      <c r="W30" s="616"/>
      <c r="X30" s="616"/>
      <c r="Y30" s="617"/>
      <c r="Z30" s="657">
        <v>7.2</v>
      </c>
      <c r="AA30" s="657"/>
      <c r="AB30" s="657"/>
      <c r="AC30" s="657"/>
      <c r="AD30" s="658" t="s">
        <v>64</v>
      </c>
      <c r="AE30" s="658"/>
      <c r="AF30" s="658"/>
      <c r="AG30" s="658"/>
      <c r="AH30" s="658"/>
      <c r="AI30" s="658"/>
      <c r="AJ30" s="658"/>
      <c r="AK30" s="658"/>
      <c r="AL30" s="618" t="s">
        <v>64</v>
      </c>
      <c r="AM30" s="619"/>
      <c r="AN30" s="619"/>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90"/>
      <c r="BI30" s="690"/>
      <c r="BJ30" s="690"/>
      <c r="BK30" s="690"/>
      <c r="BL30" s="690"/>
      <c r="BM30" s="690"/>
      <c r="BN30" s="690"/>
      <c r="BO30" s="690"/>
      <c r="BP30" s="690"/>
      <c r="BQ30" s="691"/>
      <c r="BR30" s="673" t="s">
        <v>240</v>
      </c>
      <c r="BS30" s="690"/>
      <c r="BT30" s="690"/>
      <c r="BU30" s="690"/>
      <c r="BV30" s="690"/>
      <c r="BW30" s="690"/>
      <c r="BX30" s="690"/>
      <c r="BY30" s="690"/>
      <c r="BZ30" s="690"/>
      <c r="CA30" s="690"/>
      <c r="CB30" s="691"/>
      <c r="CD30" s="636"/>
      <c r="CE30" s="637"/>
      <c r="CF30" s="612" t="s">
        <v>241</v>
      </c>
      <c r="CG30" s="613"/>
      <c r="CH30" s="613"/>
      <c r="CI30" s="613"/>
      <c r="CJ30" s="613"/>
      <c r="CK30" s="613"/>
      <c r="CL30" s="613"/>
      <c r="CM30" s="613"/>
      <c r="CN30" s="613"/>
      <c r="CO30" s="613"/>
      <c r="CP30" s="613"/>
      <c r="CQ30" s="614"/>
      <c r="CR30" s="615">
        <v>583339</v>
      </c>
      <c r="CS30" s="616"/>
      <c r="CT30" s="616"/>
      <c r="CU30" s="616"/>
      <c r="CV30" s="616"/>
      <c r="CW30" s="616"/>
      <c r="CX30" s="616"/>
      <c r="CY30" s="617"/>
      <c r="CZ30" s="618">
        <v>11.7</v>
      </c>
      <c r="DA30" s="630"/>
      <c r="DB30" s="630"/>
      <c r="DC30" s="631"/>
      <c r="DD30" s="621">
        <v>583339</v>
      </c>
      <c r="DE30" s="616"/>
      <c r="DF30" s="616"/>
      <c r="DG30" s="616"/>
      <c r="DH30" s="616"/>
      <c r="DI30" s="616"/>
      <c r="DJ30" s="616"/>
      <c r="DK30" s="617"/>
      <c r="DL30" s="621">
        <v>583339</v>
      </c>
      <c r="DM30" s="616"/>
      <c r="DN30" s="616"/>
      <c r="DO30" s="616"/>
      <c r="DP30" s="616"/>
      <c r="DQ30" s="616"/>
      <c r="DR30" s="616"/>
      <c r="DS30" s="616"/>
      <c r="DT30" s="616"/>
      <c r="DU30" s="616"/>
      <c r="DV30" s="617"/>
      <c r="DW30" s="618">
        <v>17.899999999999999</v>
      </c>
      <c r="DX30" s="630"/>
      <c r="DY30" s="630"/>
      <c r="DZ30" s="630"/>
      <c r="EA30" s="630"/>
      <c r="EB30" s="630"/>
      <c r="EC30" s="646"/>
    </row>
    <row r="31" spans="2:133" ht="11.25" customHeight="1" x14ac:dyDescent="0.15">
      <c r="B31" s="682" t="s">
        <v>242</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243</v>
      </c>
      <c r="AQ31" s="686"/>
      <c r="AR31" s="686"/>
      <c r="AS31" s="686"/>
      <c r="AT31" s="687" t="s">
        <v>244</v>
      </c>
      <c r="AU31" s="77"/>
      <c r="AV31" s="77"/>
      <c r="AW31" s="77"/>
      <c r="AX31" s="670" t="s">
        <v>120</v>
      </c>
      <c r="AY31" s="671"/>
      <c r="AZ31" s="671"/>
      <c r="BA31" s="671"/>
      <c r="BB31" s="671"/>
      <c r="BC31" s="671"/>
      <c r="BD31" s="671"/>
      <c r="BE31" s="671"/>
      <c r="BF31" s="672"/>
      <c r="BG31" s="678">
        <v>99.8</v>
      </c>
      <c r="BH31" s="679"/>
      <c r="BI31" s="679"/>
      <c r="BJ31" s="679"/>
      <c r="BK31" s="679"/>
      <c r="BL31" s="679"/>
      <c r="BM31" s="680">
        <v>98.1</v>
      </c>
      <c r="BN31" s="679"/>
      <c r="BO31" s="679"/>
      <c r="BP31" s="679"/>
      <c r="BQ31" s="681"/>
      <c r="BR31" s="678">
        <v>99.8</v>
      </c>
      <c r="BS31" s="679"/>
      <c r="BT31" s="679"/>
      <c r="BU31" s="679"/>
      <c r="BV31" s="679"/>
      <c r="BW31" s="679"/>
      <c r="BX31" s="680">
        <v>98.1</v>
      </c>
      <c r="BY31" s="679"/>
      <c r="BZ31" s="679"/>
      <c r="CA31" s="679"/>
      <c r="CB31" s="681"/>
      <c r="CD31" s="636"/>
      <c r="CE31" s="637"/>
      <c r="CF31" s="612" t="s">
        <v>245</v>
      </c>
      <c r="CG31" s="613"/>
      <c r="CH31" s="613"/>
      <c r="CI31" s="613"/>
      <c r="CJ31" s="613"/>
      <c r="CK31" s="613"/>
      <c r="CL31" s="613"/>
      <c r="CM31" s="613"/>
      <c r="CN31" s="613"/>
      <c r="CO31" s="613"/>
      <c r="CP31" s="613"/>
      <c r="CQ31" s="614"/>
      <c r="CR31" s="615">
        <v>9631</v>
      </c>
      <c r="CS31" s="628"/>
      <c r="CT31" s="628"/>
      <c r="CU31" s="628"/>
      <c r="CV31" s="628"/>
      <c r="CW31" s="628"/>
      <c r="CX31" s="628"/>
      <c r="CY31" s="629"/>
      <c r="CZ31" s="618">
        <v>0.2</v>
      </c>
      <c r="DA31" s="630"/>
      <c r="DB31" s="630"/>
      <c r="DC31" s="631"/>
      <c r="DD31" s="621">
        <v>9631</v>
      </c>
      <c r="DE31" s="628"/>
      <c r="DF31" s="628"/>
      <c r="DG31" s="628"/>
      <c r="DH31" s="628"/>
      <c r="DI31" s="628"/>
      <c r="DJ31" s="628"/>
      <c r="DK31" s="629"/>
      <c r="DL31" s="621">
        <v>9631</v>
      </c>
      <c r="DM31" s="628"/>
      <c r="DN31" s="628"/>
      <c r="DO31" s="628"/>
      <c r="DP31" s="628"/>
      <c r="DQ31" s="628"/>
      <c r="DR31" s="628"/>
      <c r="DS31" s="628"/>
      <c r="DT31" s="628"/>
      <c r="DU31" s="628"/>
      <c r="DV31" s="629"/>
      <c r="DW31" s="618">
        <v>0.3</v>
      </c>
      <c r="DX31" s="630"/>
      <c r="DY31" s="630"/>
      <c r="DZ31" s="630"/>
      <c r="EA31" s="630"/>
      <c r="EB31" s="630"/>
      <c r="EC31" s="646"/>
    </row>
    <row r="32" spans="2:133" ht="11.25" customHeight="1" x14ac:dyDescent="0.15">
      <c r="B32" s="612" t="s">
        <v>246</v>
      </c>
      <c r="C32" s="613"/>
      <c r="D32" s="613"/>
      <c r="E32" s="613"/>
      <c r="F32" s="613"/>
      <c r="G32" s="613"/>
      <c r="H32" s="613"/>
      <c r="I32" s="613"/>
      <c r="J32" s="613"/>
      <c r="K32" s="613"/>
      <c r="L32" s="613"/>
      <c r="M32" s="613"/>
      <c r="N32" s="613"/>
      <c r="O32" s="613"/>
      <c r="P32" s="613"/>
      <c r="Q32" s="614"/>
      <c r="R32" s="615">
        <v>437050</v>
      </c>
      <c r="S32" s="616"/>
      <c r="T32" s="616"/>
      <c r="U32" s="616"/>
      <c r="V32" s="616"/>
      <c r="W32" s="616"/>
      <c r="X32" s="616"/>
      <c r="Y32" s="617"/>
      <c r="Z32" s="657">
        <v>8.4</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247</v>
      </c>
      <c r="AX32" s="612" t="s">
        <v>248</v>
      </c>
      <c r="AY32" s="613"/>
      <c r="AZ32" s="613"/>
      <c r="BA32" s="613"/>
      <c r="BB32" s="613"/>
      <c r="BC32" s="613"/>
      <c r="BD32" s="613"/>
      <c r="BE32" s="613"/>
      <c r="BF32" s="614"/>
      <c r="BG32" s="677">
        <v>99.8</v>
      </c>
      <c r="BH32" s="628"/>
      <c r="BI32" s="628"/>
      <c r="BJ32" s="628"/>
      <c r="BK32" s="628"/>
      <c r="BL32" s="628"/>
      <c r="BM32" s="619">
        <v>98.6</v>
      </c>
      <c r="BN32" s="628"/>
      <c r="BO32" s="628"/>
      <c r="BP32" s="628"/>
      <c r="BQ32" s="655"/>
      <c r="BR32" s="677">
        <v>99.8</v>
      </c>
      <c r="BS32" s="628"/>
      <c r="BT32" s="628"/>
      <c r="BU32" s="628"/>
      <c r="BV32" s="628"/>
      <c r="BW32" s="628"/>
      <c r="BX32" s="619">
        <v>98.6</v>
      </c>
      <c r="BY32" s="628"/>
      <c r="BZ32" s="628"/>
      <c r="CA32" s="628"/>
      <c r="CB32" s="655"/>
      <c r="CD32" s="638"/>
      <c r="CE32" s="639"/>
      <c r="CF32" s="612" t="s">
        <v>249</v>
      </c>
      <c r="CG32" s="613"/>
      <c r="CH32" s="613"/>
      <c r="CI32" s="613"/>
      <c r="CJ32" s="613"/>
      <c r="CK32" s="613"/>
      <c r="CL32" s="613"/>
      <c r="CM32" s="613"/>
      <c r="CN32" s="613"/>
      <c r="CO32" s="613"/>
      <c r="CP32" s="613"/>
      <c r="CQ32" s="614"/>
      <c r="CR32" s="615">
        <v>14</v>
      </c>
      <c r="CS32" s="616"/>
      <c r="CT32" s="616"/>
      <c r="CU32" s="616"/>
      <c r="CV32" s="616"/>
      <c r="CW32" s="616"/>
      <c r="CX32" s="616"/>
      <c r="CY32" s="617"/>
      <c r="CZ32" s="618">
        <v>0</v>
      </c>
      <c r="DA32" s="630"/>
      <c r="DB32" s="630"/>
      <c r="DC32" s="631"/>
      <c r="DD32" s="621">
        <v>14</v>
      </c>
      <c r="DE32" s="616"/>
      <c r="DF32" s="616"/>
      <c r="DG32" s="616"/>
      <c r="DH32" s="616"/>
      <c r="DI32" s="616"/>
      <c r="DJ32" s="616"/>
      <c r="DK32" s="617"/>
      <c r="DL32" s="621">
        <v>14</v>
      </c>
      <c r="DM32" s="616"/>
      <c r="DN32" s="616"/>
      <c r="DO32" s="616"/>
      <c r="DP32" s="616"/>
      <c r="DQ32" s="616"/>
      <c r="DR32" s="616"/>
      <c r="DS32" s="616"/>
      <c r="DT32" s="616"/>
      <c r="DU32" s="616"/>
      <c r="DV32" s="617"/>
      <c r="DW32" s="618">
        <v>0</v>
      </c>
      <c r="DX32" s="630"/>
      <c r="DY32" s="630"/>
      <c r="DZ32" s="630"/>
      <c r="EA32" s="630"/>
      <c r="EB32" s="630"/>
      <c r="EC32" s="646"/>
    </row>
    <row r="33" spans="2:133" ht="11.25" customHeight="1" x14ac:dyDescent="0.15">
      <c r="B33" s="612" t="s">
        <v>250</v>
      </c>
      <c r="C33" s="613"/>
      <c r="D33" s="613"/>
      <c r="E33" s="613"/>
      <c r="F33" s="613"/>
      <c r="G33" s="613"/>
      <c r="H33" s="613"/>
      <c r="I33" s="613"/>
      <c r="J33" s="613"/>
      <c r="K33" s="613"/>
      <c r="L33" s="613"/>
      <c r="M33" s="613"/>
      <c r="N33" s="613"/>
      <c r="O33" s="613"/>
      <c r="P33" s="613"/>
      <c r="Q33" s="614"/>
      <c r="R33" s="615">
        <v>50641</v>
      </c>
      <c r="S33" s="616"/>
      <c r="T33" s="616"/>
      <c r="U33" s="616"/>
      <c r="V33" s="616"/>
      <c r="W33" s="616"/>
      <c r="X33" s="616"/>
      <c r="Y33" s="617"/>
      <c r="Z33" s="657">
        <v>1</v>
      </c>
      <c r="AA33" s="657"/>
      <c r="AB33" s="657"/>
      <c r="AC33" s="657"/>
      <c r="AD33" s="658">
        <v>2896</v>
      </c>
      <c r="AE33" s="658"/>
      <c r="AF33" s="658"/>
      <c r="AG33" s="658"/>
      <c r="AH33" s="658"/>
      <c r="AI33" s="658"/>
      <c r="AJ33" s="658"/>
      <c r="AK33" s="658"/>
      <c r="AL33" s="618">
        <v>0.1</v>
      </c>
      <c r="AM33" s="619"/>
      <c r="AN33" s="619"/>
      <c r="AO33" s="659"/>
      <c r="AP33" s="662"/>
      <c r="AQ33" s="663"/>
      <c r="AR33" s="663"/>
      <c r="AS33" s="663"/>
      <c r="AT33" s="689"/>
      <c r="AU33" s="78"/>
      <c r="AV33" s="78"/>
      <c r="AW33" s="78"/>
      <c r="AX33" s="596" t="s">
        <v>251</v>
      </c>
      <c r="AY33" s="597"/>
      <c r="AZ33" s="597"/>
      <c r="BA33" s="597"/>
      <c r="BB33" s="597"/>
      <c r="BC33" s="597"/>
      <c r="BD33" s="597"/>
      <c r="BE33" s="597"/>
      <c r="BF33" s="598"/>
      <c r="BG33" s="676">
        <v>99.7</v>
      </c>
      <c r="BH33" s="600"/>
      <c r="BI33" s="600"/>
      <c r="BJ33" s="600"/>
      <c r="BK33" s="600"/>
      <c r="BL33" s="600"/>
      <c r="BM33" s="650">
        <v>97</v>
      </c>
      <c r="BN33" s="600"/>
      <c r="BO33" s="600"/>
      <c r="BP33" s="600"/>
      <c r="BQ33" s="644"/>
      <c r="BR33" s="676">
        <v>99.7</v>
      </c>
      <c r="BS33" s="600"/>
      <c r="BT33" s="600"/>
      <c r="BU33" s="600"/>
      <c r="BV33" s="600"/>
      <c r="BW33" s="600"/>
      <c r="BX33" s="650">
        <v>96.9</v>
      </c>
      <c r="BY33" s="600"/>
      <c r="BZ33" s="600"/>
      <c r="CA33" s="600"/>
      <c r="CB33" s="644"/>
      <c r="CD33" s="612" t="s">
        <v>252</v>
      </c>
      <c r="CE33" s="613"/>
      <c r="CF33" s="613"/>
      <c r="CG33" s="613"/>
      <c r="CH33" s="613"/>
      <c r="CI33" s="613"/>
      <c r="CJ33" s="613"/>
      <c r="CK33" s="613"/>
      <c r="CL33" s="613"/>
      <c r="CM33" s="613"/>
      <c r="CN33" s="613"/>
      <c r="CO33" s="613"/>
      <c r="CP33" s="613"/>
      <c r="CQ33" s="614"/>
      <c r="CR33" s="615">
        <v>2213690</v>
      </c>
      <c r="CS33" s="628"/>
      <c r="CT33" s="628"/>
      <c r="CU33" s="628"/>
      <c r="CV33" s="628"/>
      <c r="CW33" s="628"/>
      <c r="CX33" s="628"/>
      <c r="CY33" s="629"/>
      <c r="CZ33" s="618">
        <v>44.3</v>
      </c>
      <c r="DA33" s="630"/>
      <c r="DB33" s="630"/>
      <c r="DC33" s="631"/>
      <c r="DD33" s="621">
        <v>1613148</v>
      </c>
      <c r="DE33" s="628"/>
      <c r="DF33" s="628"/>
      <c r="DG33" s="628"/>
      <c r="DH33" s="628"/>
      <c r="DI33" s="628"/>
      <c r="DJ33" s="628"/>
      <c r="DK33" s="629"/>
      <c r="DL33" s="621">
        <v>1031092</v>
      </c>
      <c r="DM33" s="628"/>
      <c r="DN33" s="628"/>
      <c r="DO33" s="628"/>
      <c r="DP33" s="628"/>
      <c r="DQ33" s="628"/>
      <c r="DR33" s="628"/>
      <c r="DS33" s="628"/>
      <c r="DT33" s="628"/>
      <c r="DU33" s="628"/>
      <c r="DV33" s="629"/>
      <c r="DW33" s="618">
        <v>31.7</v>
      </c>
      <c r="DX33" s="630"/>
      <c r="DY33" s="630"/>
      <c r="DZ33" s="630"/>
      <c r="EA33" s="630"/>
      <c r="EB33" s="630"/>
      <c r="EC33" s="646"/>
    </row>
    <row r="34" spans="2:133" ht="11.25" customHeight="1" x14ac:dyDescent="0.15">
      <c r="B34" s="612" t="s">
        <v>253</v>
      </c>
      <c r="C34" s="613"/>
      <c r="D34" s="613"/>
      <c r="E34" s="613"/>
      <c r="F34" s="613"/>
      <c r="G34" s="613"/>
      <c r="H34" s="613"/>
      <c r="I34" s="613"/>
      <c r="J34" s="613"/>
      <c r="K34" s="613"/>
      <c r="L34" s="613"/>
      <c r="M34" s="613"/>
      <c r="N34" s="613"/>
      <c r="O34" s="613"/>
      <c r="P34" s="613"/>
      <c r="Q34" s="614"/>
      <c r="R34" s="615">
        <v>46106</v>
      </c>
      <c r="S34" s="616"/>
      <c r="T34" s="616"/>
      <c r="U34" s="616"/>
      <c r="V34" s="616"/>
      <c r="W34" s="616"/>
      <c r="X34" s="616"/>
      <c r="Y34" s="617"/>
      <c r="Z34" s="657">
        <v>0.9</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254</v>
      </c>
      <c r="CE34" s="613"/>
      <c r="CF34" s="613"/>
      <c r="CG34" s="613"/>
      <c r="CH34" s="613"/>
      <c r="CI34" s="613"/>
      <c r="CJ34" s="613"/>
      <c r="CK34" s="613"/>
      <c r="CL34" s="613"/>
      <c r="CM34" s="613"/>
      <c r="CN34" s="613"/>
      <c r="CO34" s="613"/>
      <c r="CP34" s="613"/>
      <c r="CQ34" s="614"/>
      <c r="CR34" s="615">
        <v>699504</v>
      </c>
      <c r="CS34" s="616"/>
      <c r="CT34" s="616"/>
      <c r="CU34" s="616"/>
      <c r="CV34" s="616"/>
      <c r="CW34" s="616"/>
      <c r="CX34" s="616"/>
      <c r="CY34" s="617"/>
      <c r="CZ34" s="618">
        <v>14</v>
      </c>
      <c r="DA34" s="630"/>
      <c r="DB34" s="630"/>
      <c r="DC34" s="631"/>
      <c r="DD34" s="621">
        <v>554893</v>
      </c>
      <c r="DE34" s="616"/>
      <c r="DF34" s="616"/>
      <c r="DG34" s="616"/>
      <c r="DH34" s="616"/>
      <c r="DI34" s="616"/>
      <c r="DJ34" s="616"/>
      <c r="DK34" s="617"/>
      <c r="DL34" s="621">
        <v>490984</v>
      </c>
      <c r="DM34" s="616"/>
      <c r="DN34" s="616"/>
      <c r="DO34" s="616"/>
      <c r="DP34" s="616"/>
      <c r="DQ34" s="616"/>
      <c r="DR34" s="616"/>
      <c r="DS34" s="616"/>
      <c r="DT34" s="616"/>
      <c r="DU34" s="616"/>
      <c r="DV34" s="617"/>
      <c r="DW34" s="618">
        <v>15.1</v>
      </c>
      <c r="DX34" s="630"/>
      <c r="DY34" s="630"/>
      <c r="DZ34" s="630"/>
      <c r="EA34" s="630"/>
      <c r="EB34" s="630"/>
      <c r="EC34" s="646"/>
    </row>
    <row r="35" spans="2:133" ht="11.25" customHeight="1" x14ac:dyDescent="0.15">
      <c r="B35" s="612" t="s">
        <v>255</v>
      </c>
      <c r="C35" s="613"/>
      <c r="D35" s="613"/>
      <c r="E35" s="613"/>
      <c r="F35" s="613"/>
      <c r="G35" s="613"/>
      <c r="H35" s="613"/>
      <c r="I35" s="613"/>
      <c r="J35" s="613"/>
      <c r="K35" s="613"/>
      <c r="L35" s="613"/>
      <c r="M35" s="613"/>
      <c r="N35" s="613"/>
      <c r="O35" s="613"/>
      <c r="P35" s="613"/>
      <c r="Q35" s="614"/>
      <c r="R35" s="615">
        <v>224535</v>
      </c>
      <c r="S35" s="616"/>
      <c r="T35" s="616"/>
      <c r="U35" s="616"/>
      <c r="V35" s="616"/>
      <c r="W35" s="616"/>
      <c r="X35" s="616"/>
      <c r="Y35" s="617"/>
      <c r="Z35" s="657">
        <v>4.3</v>
      </c>
      <c r="AA35" s="657"/>
      <c r="AB35" s="657"/>
      <c r="AC35" s="657"/>
      <c r="AD35" s="658" t="s">
        <v>64</v>
      </c>
      <c r="AE35" s="658"/>
      <c r="AF35" s="658"/>
      <c r="AG35" s="658"/>
      <c r="AH35" s="658"/>
      <c r="AI35" s="658"/>
      <c r="AJ35" s="658"/>
      <c r="AK35" s="658"/>
      <c r="AL35" s="618" t="s">
        <v>64</v>
      </c>
      <c r="AM35" s="619"/>
      <c r="AN35" s="619"/>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258</v>
      </c>
      <c r="CE35" s="613"/>
      <c r="CF35" s="613"/>
      <c r="CG35" s="613"/>
      <c r="CH35" s="613"/>
      <c r="CI35" s="613"/>
      <c r="CJ35" s="613"/>
      <c r="CK35" s="613"/>
      <c r="CL35" s="613"/>
      <c r="CM35" s="613"/>
      <c r="CN35" s="613"/>
      <c r="CO35" s="613"/>
      <c r="CP35" s="613"/>
      <c r="CQ35" s="614"/>
      <c r="CR35" s="615">
        <v>66706</v>
      </c>
      <c r="CS35" s="628"/>
      <c r="CT35" s="628"/>
      <c r="CU35" s="628"/>
      <c r="CV35" s="628"/>
      <c r="CW35" s="628"/>
      <c r="CX35" s="628"/>
      <c r="CY35" s="629"/>
      <c r="CZ35" s="618">
        <v>1.3</v>
      </c>
      <c r="DA35" s="630"/>
      <c r="DB35" s="630"/>
      <c r="DC35" s="631"/>
      <c r="DD35" s="621">
        <v>50323</v>
      </c>
      <c r="DE35" s="628"/>
      <c r="DF35" s="628"/>
      <c r="DG35" s="628"/>
      <c r="DH35" s="628"/>
      <c r="DI35" s="628"/>
      <c r="DJ35" s="628"/>
      <c r="DK35" s="629"/>
      <c r="DL35" s="621">
        <v>50323</v>
      </c>
      <c r="DM35" s="628"/>
      <c r="DN35" s="628"/>
      <c r="DO35" s="628"/>
      <c r="DP35" s="628"/>
      <c r="DQ35" s="628"/>
      <c r="DR35" s="628"/>
      <c r="DS35" s="628"/>
      <c r="DT35" s="628"/>
      <c r="DU35" s="628"/>
      <c r="DV35" s="629"/>
      <c r="DW35" s="618">
        <v>1.5</v>
      </c>
      <c r="DX35" s="630"/>
      <c r="DY35" s="630"/>
      <c r="DZ35" s="630"/>
      <c r="EA35" s="630"/>
      <c r="EB35" s="630"/>
      <c r="EC35" s="646"/>
    </row>
    <row r="36" spans="2:133" ht="11.25" customHeight="1" x14ac:dyDescent="0.15">
      <c r="B36" s="612" t="s">
        <v>259</v>
      </c>
      <c r="C36" s="613"/>
      <c r="D36" s="613"/>
      <c r="E36" s="613"/>
      <c r="F36" s="613"/>
      <c r="G36" s="613"/>
      <c r="H36" s="613"/>
      <c r="I36" s="613"/>
      <c r="J36" s="613"/>
      <c r="K36" s="613"/>
      <c r="L36" s="613"/>
      <c r="M36" s="613"/>
      <c r="N36" s="613"/>
      <c r="O36" s="613"/>
      <c r="P36" s="613"/>
      <c r="Q36" s="614"/>
      <c r="R36" s="615">
        <v>132943</v>
      </c>
      <c r="S36" s="616"/>
      <c r="T36" s="616"/>
      <c r="U36" s="616"/>
      <c r="V36" s="616"/>
      <c r="W36" s="616"/>
      <c r="X36" s="616"/>
      <c r="Y36" s="617"/>
      <c r="Z36" s="657">
        <v>2.6</v>
      </c>
      <c r="AA36" s="657"/>
      <c r="AB36" s="657"/>
      <c r="AC36" s="657"/>
      <c r="AD36" s="658" t="s">
        <v>64</v>
      </c>
      <c r="AE36" s="658"/>
      <c r="AF36" s="658"/>
      <c r="AG36" s="658"/>
      <c r="AH36" s="658"/>
      <c r="AI36" s="658"/>
      <c r="AJ36" s="658"/>
      <c r="AK36" s="658"/>
      <c r="AL36" s="618" t="s">
        <v>64</v>
      </c>
      <c r="AM36" s="619"/>
      <c r="AN36" s="619"/>
      <c r="AO36" s="659"/>
      <c r="AP36" s="81"/>
      <c r="AQ36" s="664" t="s">
        <v>260</v>
      </c>
      <c r="AR36" s="665"/>
      <c r="AS36" s="665"/>
      <c r="AT36" s="665"/>
      <c r="AU36" s="665"/>
      <c r="AV36" s="665"/>
      <c r="AW36" s="665"/>
      <c r="AX36" s="665"/>
      <c r="AY36" s="666"/>
      <c r="AZ36" s="667">
        <v>311717</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1004</v>
      </c>
      <c r="BW36" s="668"/>
      <c r="BX36" s="668"/>
      <c r="BY36" s="668"/>
      <c r="BZ36" s="668"/>
      <c r="CA36" s="668"/>
      <c r="CB36" s="669"/>
      <c r="CD36" s="612" t="s">
        <v>262</v>
      </c>
      <c r="CE36" s="613"/>
      <c r="CF36" s="613"/>
      <c r="CG36" s="613"/>
      <c r="CH36" s="613"/>
      <c r="CI36" s="613"/>
      <c r="CJ36" s="613"/>
      <c r="CK36" s="613"/>
      <c r="CL36" s="613"/>
      <c r="CM36" s="613"/>
      <c r="CN36" s="613"/>
      <c r="CO36" s="613"/>
      <c r="CP36" s="613"/>
      <c r="CQ36" s="614"/>
      <c r="CR36" s="615">
        <v>959277</v>
      </c>
      <c r="CS36" s="616"/>
      <c r="CT36" s="616"/>
      <c r="CU36" s="616"/>
      <c r="CV36" s="616"/>
      <c r="CW36" s="616"/>
      <c r="CX36" s="616"/>
      <c r="CY36" s="617"/>
      <c r="CZ36" s="618">
        <v>19.2</v>
      </c>
      <c r="DA36" s="630"/>
      <c r="DB36" s="630"/>
      <c r="DC36" s="631"/>
      <c r="DD36" s="621">
        <v>655708</v>
      </c>
      <c r="DE36" s="616"/>
      <c r="DF36" s="616"/>
      <c r="DG36" s="616"/>
      <c r="DH36" s="616"/>
      <c r="DI36" s="616"/>
      <c r="DJ36" s="616"/>
      <c r="DK36" s="617"/>
      <c r="DL36" s="621">
        <v>311629</v>
      </c>
      <c r="DM36" s="616"/>
      <c r="DN36" s="616"/>
      <c r="DO36" s="616"/>
      <c r="DP36" s="616"/>
      <c r="DQ36" s="616"/>
      <c r="DR36" s="616"/>
      <c r="DS36" s="616"/>
      <c r="DT36" s="616"/>
      <c r="DU36" s="616"/>
      <c r="DV36" s="617"/>
      <c r="DW36" s="618">
        <v>9.6</v>
      </c>
      <c r="DX36" s="630"/>
      <c r="DY36" s="630"/>
      <c r="DZ36" s="630"/>
      <c r="EA36" s="630"/>
      <c r="EB36" s="630"/>
      <c r="EC36" s="646"/>
    </row>
    <row r="37" spans="2:133" ht="11.25" customHeight="1" x14ac:dyDescent="0.15">
      <c r="B37" s="612" t="s">
        <v>263</v>
      </c>
      <c r="C37" s="613"/>
      <c r="D37" s="613"/>
      <c r="E37" s="613"/>
      <c r="F37" s="613"/>
      <c r="G37" s="613"/>
      <c r="H37" s="613"/>
      <c r="I37" s="613"/>
      <c r="J37" s="613"/>
      <c r="K37" s="613"/>
      <c r="L37" s="613"/>
      <c r="M37" s="613"/>
      <c r="N37" s="613"/>
      <c r="O37" s="613"/>
      <c r="P37" s="613"/>
      <c r="Q37" s="614"/>
      <c r="R37" s="615">
        <v>110726</v>
      </c>
      <c r="S37" s="616"/>
      <c r="T37" s="616"/>
      <c r="U37" s="616"/>
      <c r="V37" s="616"/>
      <c r="W37" s="616"/>
      <c r="X37" s="616"/>
      <c r="Y37" s="617"/>
      <c r="Z37" s="657">
        <v>2.1</v>
      </c>
      <c r="AA37" s="657"/>
      <c r="AB37" s="657"/>
      <c r="AC37" s="657"/>
      <c r="AD37" s="658">
        <v>6960</v>
      </c>
      <c r="AE37" s="658"/>
      <c r="AF37" s="658"/>
      <c r="AG37" s="658"/>
      <c r="AH37" s="658"/>
      <c r="AI37" s="658"/>
      <c r="AJ37" s="658"/>
      <c r="AK37" s="658"/>
      <c r="AL37" s="618">
        <v>0.2</v>
      </c>
      <c r="AM37" s="619"/>
      <c r="AN37" s="619"/>
      <c r="AO37" s="659"/>
      <c r="AQ37" s="652" t="s">
        <v>264</v>
      </c>
      <c r="AR37" s="653"/>
      <c r="AS37" s="653"/>
      <c r="AT37" s="653"/>
      <c r="AU37" s="653"/>
      <c r="AV37" s="653"/>
      <c r="AW37" s="653"/>
      <c r="AX37" s="653"/>
      <c r="AY37" s="654"/>
      <c r="AZ37" s="615">
        <v>97245</v>
      </c>
      <c r="BA37" s="616"/>
      <c r="BB37" s="616"/>
      <c r="BC37" s="616"/>
      <c r="BD37" s="628"/>
      <c r="BE37" s="628"/>
      <c r="BF37" s="655"/>
      <c r="BG37" s="612" t="s">
        <v>265</v>
      </c>
      <c r="BH37" s="613"/>
      <c r="BI37" s="613"/>
      <c r="BJ37" s="613"/>
      <c r="BK37" s="613"/>
      <c r="BL37" s="613"/>
      <c r="BM37" s="613"/>
      <c r="BN37" s="613"/>
      <c r="BO37" s="613"/>
      <c r="BP37" s="613"/>
      <c r="BQ37" s="613"/>
      <c r="BR37" s="613"/>
      <c r="BS37" s="613"/>
      <c r="BT37" s="613"/>
      <c r="BU37" s="614"/>
      <c r="BV37" s="615">
        <v>346</v>
      </c>
      <c r="BW37" s="616"/>
      <c r="BX37" s="616"/>
      <c r="BY37" s="616"/>
      <c r="BZ37" s="616"/>
      <c r="CA37" s="616"/>
      <c r="CB37" s="656"/>
      <c r="CD37" s="612" t="s">
        <v>266</v>
      </c>
      <c r="CE37" s="613"/>
      <c r="CF37" s="613"/>
      <c r="CG37" s="613"/>
      <c r="CH37" s="613"/>
      <c r="CI37" s="613"/>
      <c r="CJ37" s="613"/>
      <c r="CK37" s="613"/>
      <c r="CL37" s="613"/>
      <c r="CM37" s="613"/>
      <c r="CN37" s="613"/>
      <c r="CO37" s="613"/>
      <c r="CP37" s="613"/>
      <c r="CQ37" s="614"/>
      <c r="CR37" s="615">
        <v>233061</v>
      </c>
      <c r="CS37" s="628"/>
      <c r="CT37" s="628"/>
      <c r="CU37" s="628"/>
      <c r="CV37" s="628"/>
      <c r="CW37" s="628"/>
      <c r="CX37" s="628"/>
      <c r="CY37" s="629"/>
      <c r="CZ37" s="618">
        <v>4.7</v>
      </c>
      <c r="DA37" s="630"/>
      <c r="DB37" s="630"/>
      <c r="DC37" s="631"/>
      <c r="DD37" s="621">
        <v>183361</v>
      </c>
      <c r="DE37" s="628"/>
      <c r="DF37" s="628"/>
      <c r="DG37" s="628"/>
      <c r="DH37" s="628"/>
      <c r="DI37" s="628"/>
      <c r="DJ37" s="628"/>
      <c r="DK37" s="629"/>
      <c r="DL37" s="621">
        <v>179821</v>
      </c>
      <c r="DM37" s="628"/>
      <c r="DN37" s="628"/>
      <c r="DO37" s="628"/>
      <c r="DP37" s="628"/>
      <c r="DQ37" s="628"/>
      <c r="DR37" s="628"/>
      <c r="DS37" s="628"/>
      <c r="DT37" s="628"/>
      <c r="DU37" s="628"/>
      <c r="DV37" s="629"/>
      <c r="DW37" s="618">
        <v>5.5</v>
      </c>
      <c r="DX37" s="630"/>
      <c r="DY37" s="630"/>
      <c r="DZ37" s="630"/>
      <c r="EA37" s="630"/>
      <c r="EB37" s="630"/>
      <c r="EC37" s="646"/>
    </row>
    <row r="38" spans="2:133" ht="11.25" customHeight="1" x14ac:dyDescent="0.15">
      <c r="B38" s="612" t="s">
        <v>267</v>
      </c>
      <c r="C38" s="613"/>
      <c r="D38" s="613"/>
      <c r="E38" s="613"/>
      <c r="F38" s="613"/>
      <c r="G38" s="613"/>
      <c r="H38" s="613"/>
      <c r="I38" s="613"/>
      <c r="J38" s="613"/>
      <c r="K38" s="613"/>
      <c r="L38" s="613"/>
      <c r="M38" s="613"/>
      <c r="N38" s="613"/>
      <c r="O38" s="613"/>
      <c r="P38" s="613"/>
      <c r="Q38" s="614"/>
      <c r="R38" s="615">
        <v>293668</v>
      </c>
      <c r="S38" s="616"/>
      <c r="T38" s="616"/>
      <c r="U38" s="616"/>
      <c r="V38" s="616"/>
      <c r="W38" s="616"/>
      <c r="X38" s="616"/>
      <c r="Y38" s="617"/>
      <c r="Z38" s="657">
        <v>5.7</v>
      </c>
      <c r="AA38" s="657"/>
      <c r="AB38" s="657"/>
      <c r="AC38" s="657"/>
      <c r="AD38" s="658" t="s">
        <v>64</v>
      </c>
      <c r="AE38" s="658"/>
      <c r="AF38" s="658"/>
      <c r="AG38" s="658"/>
      <c r="AH38" s="658"/>
      <c r="AI38" s="658"/>
      <c r="AJ38" s="658"/>
      <c r="AK38" s="658"/>
      <c r="AL38" s="618" t="s">
        <v>64</v>
      </c>
      <c r="AM38" s="619"/>
      <c r="AN38" s="619"/>
      <c r="AO38" s="659"/>
      <c r="AQ38" s="652" t="s">
        <v>268</v>
      </c>
      <c r="AR38" s="653"/>
      <c r="AS38" s="653"/>
      <c r="AT38" s="653"/>
      <c r="AU38" s="653"/>
      <c r="AV38" s="653"/>
      <c r="AW38" s="653"/>
      <c r="AX38" s="653"/>
      <c r="AY38" s="654"/>
      <c r="AZ38" s="615">
        <v>28995</v>
      </c>
      <c r="BA38" s="616"/>
      <c r="BB38" s="616"/>
      <c r="BC38" s="616"/>
      <c r="BD38" s="628"/>
      <c r="BE38" s="628"/>
      <c r="BF38" s="655"/>
      <c r="BG38" s="612" t="s">
        <v>269</v>
      </c>
      <c r="BH38" s="613"/>
      <c r="BI38" s="613"/>
      <c r="BJ38" s="613"/>
      <c r="BK38" s="613"/>
      <c r="BL38" s="613"/>
      <c r="BM38" s="613"/>
      <c r="BN38" s="613"/>
      <c r="BO38" s="613"/>
      <c r="BP38" s="613"/>
      <c r="BQ38" s="613"/>
      <c r="BR38" s="613"/>
      <c r="BS38" s="613"/>
      <c r="BT38" s="613"/>
      <c r="BU38" s="614"/>
      <c r="BV38" s="615">
        <v>766</v>
      </c>
      <c r="BW38" s="616"/>
      <c r="BX38" s="616"/>
      <c r="BY38" s="616"/>
      <c r="BZ38" s="616"/>
      <c r="CA38" s="616"/>
      <c r="CB38" s="656"/>
      <c r="CD38" s="612" t="s">
        <v>270</v>
      </c>
      <c r="CE38" s="613"/>
      <c r="CF38" s="613"/>
      <c r="CG38" s="613"/>
      <c r="CH38" s="613"/>
      <c r="CI38" s="613"/>
      <c r="CJ38" s="613"/>
      <c r="CK38" s="613"/>
      <c r="CL38" s="613"/>
      <c r="CM38" s="613"/>
      <c r="CN38" s="613"/>
      <c r="CO38" s="613"/>
      <c r="CP38" s="613"/>
      <c r="CQ38" s="614"/>
      <c r="CR38" s="615">
        <v>282722</v>
      </c>
      <c r="CS38" s="616"/>
      <c r="CT38" s="616"/>
      <c r="CU38" s="616"/>
      <c r="CV38" s="616"/>
      <c r="CW38" s="616"/>
      <c r="CX38" s="616"/>
      <c r="CY38" s="617"/>
      <c r="CZ38" s="618">
        <v>5.7</v>
      </c>
      <c r="DA38" s="630"/>
      <c r="DB38" s="630"/>
      <c r="DC38" s="631"/>
      <c r="DD38" s="621">
        <v>234304</v>
      </c>
      <c r="DE38" s="616"/>
      <c r="DF38" s="616"/>
      <c r="DG38" s="616"/>
      <c r="DH38" s="616"/>
      <c r="DI38" s="616"/>
      <c r="DJ38" s="616"/>
      <c r="DK38" s="617"/>
      <c r="DL38" s="621">
        <v>178156</v>
      </c>
      <c r="DM38" s="616"/>
      <c r="DN38" s="616"/>
      <c r="DO38" s="616"/>
      <c r="DP38" s="616"/>
      <c r="DQ38" s="616"/>
      <c r="DR38" s="616"/>
      <c r="DS38" s="616"/>
      <c r="DT38" s="616"/>
      <c r="DU38" s="616"/>
      <c r="DV38" s="617"/>
      <c r="DW38" s="618">
        <v>5.5</v>
      </c>
      <c r="DX38" s="630"/>
      <c r="DY38" s="630"/>
      <c r="DZ38" s="630"/>
      <c r="EA38" s="630"/>
      <c r="EB38" s="630"/>
      <c r="EC38" s="646"/>
    </row>
    <row r="39" spans="2:133" ht="11.25" customHeight="1" x14ac:dyDescent="0.15">
      <c r="B39" s="612" t="s">
        <v>271</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272</v>
      </c>
      <c r="AR39" s="653"/>
      <c r="AS39" s="653"/>
      <c r="AT39" s="653"/>
      <c r="AU39" s="653"/>
      <c r="AV39" s="653"/>
      <c r="AW39" s="653"/>
      <c r="AX39" s="653"/>
      <c r="AY39" s="654"/>
      <c r="AZ39" s="615" t="s">
        <v>64</v>
      </c>
      <c r="BA39" s="616"/>
      <c r="BB39" s="616"/>
      <c r="BC39" s="616"/>
      <c r="BD39" s="628"/>
      <c r="BE39" s="628"/>
      <c r="BF39" s="655"/>
      <c r="BG39" s="612" t="s">
        <v>273</v>
      </c>
      <c r="BH39" s="613"/>
      <c r="BI39" s="613"/>
      <c r="BJ39" s="613"/>
      <c r="BK39" s="613"/>
      <c r="BL39" s="613"/>
      <c r="BM39" s="613"/>
      <c r="BN39" s="613"/>
      <c r="BO39" s="613"/>
      <c r="BP39" s="613"/>
      <c r="BQ39" s="613"/>
      <c r="BR39" s="613"/>
      <c r="BS39" s="613"/>
      <c r="BT39" s="613"/>
      <c r="BU39" s="614"/>
      <c r="BV39" s="615">
        <v>1607</v>
      </c>
      <c r="BW39" s="616"/>
      <c r="BX39" s="616"/>
      <c r="BY39" s="616"/>
      <c r="BZ39" s="616"/>
      <c r="CA39" s="616"/>
      <c r="CB39" s="656"/>
      <c r="CD39" s="612" t="s">
        <v>274</v>
      </c>
      <c r="CE39" s="613"/>
      <c r="CF39" s="613"/>
      <c r="CG39" s="613"/>
      <c r="CH39" s="613"/>
      <c r="CI39" s="613"/>
      <c r="CJ39" s="613"/>
      <c r="CK39" s="613"/>
      <c r="CL39" s="613"/>
      <c r="CM39" s="613"/>
      <c r="CN39" s="613"/>
      <c r="CO39" s="613"/>
      <c r="CP39" s="613"/>
      <c r="CQ39" s="614"/>
      <c r="CR39" s="615">
        <v>164481</v>
      </c>
      <c r="CS39" s="628"/>
      <c r="CT39" s="628"/>
      <c r="CU39" s="628"/>
      <c r="CV39" s="628"/>
      <c r="CW39" s="628"/>
      <c r="CX39" s="628"/>
      <c r="CY39" s="629"/>
      <c r="CZ39" s="618">
        <v>3.3</v>
      </c>
      <c r="DA39" s="630"/>
      <c r="DB39" s="630"/>
      <c r="DC39" s="631"/>
      <c r="DD39" s="621">
        <v>117920</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275</v>
      </c>
      <c r="C40" s="613"/>
      <c r="D40" s="613"/>
      <c r="E40" s="613"/>
      <c r="F40" s="613"/>
      <c r="G40" s="613"/>
      <c r="H40" s="613"/>
      <c r="I40" s="613"/>
      <c r="J40" s="613"/>
      <c r="K40" s="613"/>
      <c r="L40" s="613"/>
      <c r="M40" s="613"/>
      <c r="N40" s="613"/>
      <c r="O40" s="613"/>
      <c r="P40" s="613"/>
      <c r="Q40" s="614"/>
      <c r="R40" s="615">
        <v>13168</v>
      </c>
      <c r="S40" s="616"/>
      <c r="T40" s="616"/>
      <c r="U40" s="616"/>
      <c r="V40" s="616"/>
      <c r="W40" s="616"/>
      <c r="X40" s="616"/>
      <c r="Y40" s="617"/>
      <c r="Z40" s="657">
        <v>0.3</v>
      </c>
      <c r="AA40" s="657"/>
      <c r="AB40" s="657"/>
      <c r="AC40" s="657"/>
      <c r="AD40" s="658" t="s">
        <v>64</v>
      </c>
      <c r="AE40" s="658"/>
      <c r="AF40" s="658"/>
      <c r="AG40" s="658"/>
      <c r="AH40" s="658"/>
      <c r="AI40" s="658"/>
      <c r="AJ40" s="658"/>
      <c r="AK40" s="658"/>
      <c r="AL40" s="618" t="s">
        <v>64</v>
      </c>
      <c r="AM40" s="619"/>
      <c r="AN40" s="619"/>
      <c r="AO40" s="659"/>
      <c r="AQ40" s="652" t="s">
        <v>276</v>
      </c>
      <c r="AR40" s="653"/>
      <c r="AS40" s="653"/>
      <c r="AT40" s="653"/>
      <c r="AU40" s="653"/>
      <c r="AV40" s="653"/>
      <c r="AW40" s="653"/>
      <c r="AX40" s="653"/>
      <c r="AY40" s="654"/>
      <c r="AZ40" s="615" t="s">
        <v>64</v>
      </c>
      <c r="BA40" s="616"/>
      <c r="BB40" s="616"/>
      <c r="BC40" s="616"/>
      <c r="BD40" s="628"/>
      <c r="BE40" s="628"/>
      <c r="BF40" s="655"/>
      <c r="BG40" s="660" t="s">
        <v>277</v>
      </c>
      <c r="BH40" s="661"/>
      <c r="BI40" s="661"/>
      <c r="BJ40" s="661"/>
      <c r="BK40" s="661"/>
      <c r="BL40" s="82"/>
      <c r="BM40" s="613" t="s">
        <v>278</v>
      </c>
      <c r="BN40" s="613"/>
      <c r="BO40" s="613"/>
      <c r="BP40" s="613"/>
      <c r="BQ40" s="613"/>
      <c r="BR40" s="613"/>
      <c r="BS40" s="613"/>
      <c r="BT40" s="613"/>
      <c r="BU40" s="614"/>
      <c r="BV40" s="615">
        <v>165</v>
      </c>
      <c r="BW40" s="616"/>
      <c r="BX40" s="616"/>
      <c r="BY40" s="616"/>
      <c r="BZ40" s="616"/>
      <c r="CA40" s="616"/>
      <c r="CB40" s="656"/>
      <c r="CD40" s="612" t="s">
        <v>279</v>
      </c>
      <c r="CE40" s="613"/>
      <c r="CF40" s="613"/>
      <c r="CG40" s="613"/>
      <c r="CH40" s="613"/>
      <c r="CI40" s="613"/>
      <c r="CJ40" s="613"/>
      <c r="CK40" s="613"/>
      <c r="CL40" s="613"/>
      <c r="CM40" s="613"/>
      <c r="CN40" s="613"/>
      <c r="CO40" s="613"/>
      <c r="CP40" s="613"/>
      <c r="CQ40" s="614"/>
      <c r="CR40" s="615">
        <v>41000</v>
      </c>
      <c r="CS40" s="616"/>
      <c r="CT40" s="616"/>
      <c r="CU40" s="616"/>
      <c r="CV40" s="616"/>
      <c r="CW40" s="616"/>
      <c r="CX40" s="616"/>
      <c r="CY40" s="617"/>
      <c r="CZ40" s="618">
        <v>0.8</v>
      </c>
      <c r="DA40" s="630"/>
      <c r="DB40" s="630"/>
      <c r="DC40" s="631"/>
      <c r="DD40" s="621" t="s">
        <v>64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x14ac:dyDescent="0.15">
      <c r="B41" s="596" t="s">
        <v>280</v>
      </c>
      <c r="C41" s="597"/>
      <c r="D41" s="597"/>
      <c r="E41" s="597"/>
      <c r="F41" s="597"/>
      <c r="G41" s="597"/>
      <c r="H41" s="597"/>
      <c r="I41" s="597"/>
      <c r="J41" s="597"/>
      <c r="K41" s="597"/>
      <c r="L41" s="597"/>
      <c r="M41" s="597"/>
      <c r="N41" s="597"/>
      <c r="O41" s="597"/>
      <c r="P41" s="597"/>
      <c r="Q41" s="598"/>
      <c r="R41" s="599">
        <v>5193942</v>
      </c>
      <c r="S41" s="643"/>
      <c r="T41" s="643"/>
      <c r="U41" s="643"/>
      <c r="V41" s="643"/>
      <c r="W41" s="643"/>
      <c r="X41" s="643"/>
      <c r="Y41" s="647"/>
      <c r="Z41" s="648">
        <v>100</v>
      </c>
      <c r="AA41" s="648"/>
      <c r="AB41" s="648"/>
      <c r="AC41" s="648"/>
      <c r="AD41" s="649">
        <v>3237767</v>
      </c>
      <c r="AE41" s="649"/>
      <c r="AF41" s="649"/>
      <c r="AG41" s="649"/>
      <c r="AH41" s="649"/>
      <c r="AI41" s="649"/>
      <c r="AJ41" s="649"/>
      <c r="AK41" s="649"/>
      <c r="AL41" s="602">
        <v>100</v>
      </c>
      <c r="AM41" s="650"/>
      <c r="AN41" s="650"/>
      <c r="AO41" s="651"/>
      <c r="AQ41" s="652" t="s">
        <v>281</v>
      </c>
      <c r="AR41" s="653"/>
      <c r="AS41" s="653"/>
      <c r="AT41" s="653"/>
      <c r="AU41" s="653"/>
      <c r="AV41" s="653"/>
      <c r="AW41" s="653"/>
      <c r="AX41" s="653"/>
      <c r="AY41" s="654"/>
      <c r="AZ41" s="615">
        <v>46990</v>
      </c>
      <c r="BA41" s="616"/>
      <c r="BB41" s="616"/>
      <c r="BC41" s="616"/>
      <c r="BD41" s="628"/>
      <c r="BE41" s="628"/>
      <c r="BF41" s="655"/>
      <c r="BG41" s="660"/>
      <c r="BH41" s="661"/>
      <c r="BI41" s="661"/>
      <c r="BJ41" s="661"/>
      <c r="BK41" s="661"/>
      <c r="BL41" s="82"/>
      <c r="BM41" s="613" t="s">
        <v>282</v>
      </c>
      <c r="BN41" s="613"/>
      <c r="BO41" s="613"/>
      <c r="BP41" s="613"/>
      <c r="BQ41" s="613"/>
      <c r="BR41" s="613"/>
      <c r="BS41" s="613"/>
      <c r="BT41" s="613"/>
      <c r="BU41" s="614"/>
      <c r="BV41" s="615" t="s">
        <v>64</v>
      </c>
      <c r="BW41" s="616"/>
      <c r="BX41" s="616"/>
      <c r="BY41" s="616"/>
      <c r="BZ41" s="616"/>
      <c r="CA41" s="616"/>
      <c r="CB41" s="656"/>
      <c r="CD41" s="612" t="s">
        <v>283</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284</v>
      </c>
      <c r="AR42" s="641"/>
      <c r="AS42" s="641"/>
      <c r="AT42" s="641"/>
      <c r="AU42" s="641"/>
      <c r="AV42" s="641"/>
      <c r="AW42" s="641"/>
      <c r="AX42" s="641"/>
      <c r="AY42" s="642"/>
      <c r="AZ42" s="599">
        <v>138487</v>
      </c>
      <c r="BA42" s="643"/>
      <c r="BB42" s="643"/>
      <c r="BC42" s="643"/>
      <c r="BD42" s="600"/>
      <c r="BE42" s="600"/>
      <c r="BF42" s="644"/>
      <c r="BG42" s="662"/>
      <c r="BH42" s="663"/>
      <c r="BI42" s="663"/>
      <c r="BJ42" s="663"/>
      <c r="BK42" s="663"/>
      <c r="BL42" s="83"/>
      <c r="BM42" s="597" t="s">
        <v>285</v>
      </c>
      <c r="BN42" s="597"/>
      <c r="BO42" s="597"/>
      <c r="BP42" s="597"/>
      <c r="BQ42" s="597"/>
      <c r="BR42" s="597"/>
      <c r="BS42" s="597"/>
      <c r="BT42" s="597"/>
      <c r="BU42" s="598"/>
      <c r="BV42" s="599">
        <v>305</v>
      </c>
      <c r="BW42" s="643"/>
      <c r="BX42" s="643"/>
      <c r="BY42" s="643"/>
      <c r="BZ42" s="643"/>
      <c r="CA42" s="643"/>
      <c r="CB42" s="645"/>
      <c r="CD42" s="612" t="s">
        <v>286</v>
      </c>
      <c r="CE42" s="613"/>
      <c r="CF42" s="613"/>
      <c r="CG42" s="613"/>
      <c r="CH42" s="613"/>
      <c r="CI42" s="613"/>
      <c r="CJ42" s="613"/>
      <c r="CK42" s="613"/>
      <c r="CL42" s="613"/>
      <c r="CM42" s="613"/>
      <c r="CN42" s="613"/>
      <c r="CO42" s="613"/>
      <c r="CP42" s="613"/>
      <c r="CQ42" s="614"/>
      <c r="CR42" s="615">
        <v>820036</v>
      </c>
      <c r="CS42" s="628"/>
      <c r="CT42" s="628"/>
      <c r="CU42" s="628"/>
      <c r="CV42" s="628"/>
      <c r="CW42" s="628"/>
      <c r="CX42" s="628"/>
      <c r="CY42" s="629"/>
      <c r="CZ42" s="618">
        <v>16.399999999999999</v>
      </c>
      <c r="DA42" s="630"/>
      <c r="DB42" s="630"/>
      <c r="DC42" s="631"/>
      <c r="DD42" s="621">
        <v>249390</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287</v>
      </c>
      <c r="CD43" s="612" t="s">
        <v>288</v>
      </c>
      <c r="CE43" s="613"/>
      <c r="CF43" s="613"/>
      <c r="CG43" s="613"/>
      <c r="CH43" s="613"/>
      <c r="CI43" s="613"/>
      <c r="CJ43" s="613"/>
      <c r="CK43" s="613"/>
      <c r="CL43" s="613"/>
      <c r="CM43" s="613"/>
      <c r="CN43" s="613"/>
      <c r="CO43" s="613"/>
      <c r="CP43" s="613"/>
      <c r="CQ43" s="614"/>
      <c r="CR43" s="615">
        <v>3679</v>
      </c>
      <c r="CS43" s="628"/>
      <c r="CT43" s="628"/>
      <c r="CU43" s="628"/>
      <c r="CV43" s="628"/>
      <c r="CW43" s="628"/>
      <c r="CX43" s="628"/>
      <c r="CY43" s="629"/>
      <c r="CZ43" s="618">
        <v>0.1</v>
      </c>
      <c r="DA43" s="630"/>
      <c r="DB43" s="630"/>
      <c r="DC43" s="631"/>
      <c r="DD43" s="621">
        <v>3679</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289</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236</v>
      </c>
      <c r="CE44" s="635"/>
      <c r="CF44" s="612" t="s">
        <v>290</v>
      </c>
      <c r="CG44" s="613"/>
      <c r="CH44" s="613"/>
      <c r="CI44" s="613"/>
      <c r="CJ44" s="613"/>
      <c r="CK44" s="613"/>
      <c r="CL44" s="613"/>
      <c r="CM44" s="613"/>
      <c r="CN44" s="613"/>
      <c r="CO44" s="613"/>
      <c r="CP44" s="613"/>
      <c r="CQ44" s="614"/>
      <c r="CR44" s="615">
        <v>810754</v>
      </c>
      <c r="CS44" s="616"/>
      <c r="CT44" s="616"/>
      <c r="CU44" s="616"/>
      <c r="CV44" s="616"/>
      <c r="CW44" s="616"/>
      <c r="CX44" s="616"/>
      <c r="CY44" s="617"/>
      <c r="CZ44" s="618">
        <v>16.2</v>
      </c>
      <c r="DA44" s="619"/>
      <c r="DB44" s="619"/>
      <c r="DC44" s="620"/>
      <c r="DD44" s="621">
        <v>249390</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291</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292</v>
      </c>
      <c r="CG45" s="613"/>
      <c r="CH45" s="613"/>
      <c r="CI45" s="613"/>
      <c r="CJ45" s="613"/>
      <c r="CK45" s="613"/>
      <c r="CL45" s="613"/>
      <c r="CM45" s="613"/>
      <c r="CN45" s="613"/>
      <c r="CO45" s="613"/>
      <c r="CP45" s="613"/>
      <c r="CQ45" s="614"/>
      <c r="CR45" s="615">
        <v>242530</v>
      </c>
      <c r="CS45" s="628"/>
      <c r="CT45" s="628"/>
      <c r="CU45" s="628"/>
      <c r="CV45" s="628"/>
      <c r="CW45" s="628"/>
      <c r="CX45" s="628"/>
      <c r="CY45" s="629"/>
      <c r="CZ45" s="618">
        <v>4.9000000000000004</v>
      </c>
      <c r="DA45" s="630"/>
      <c r="DB45" s="630"/>
      <c r="DC45" s="631"/>
      <c r="DD45" s="621">
        <v>30542</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293</v>
      </c>
      <c r="CG46" s="613"/>
      <c r="CH46" s="613"/>
      <c r="CI46" s="613"/>
      <c r="CJ46" s="613"/>
      <c r="CK46" s="613"/>
      <c r="CL46" s="613"/>
      <c r="CM46" s="613"/>
      <c r="CN46" s="613"/>
      <c r="CO46" s="613"/>
      <c r="CP46" s="613"/>
      <c r="CQ46" s="614"/>
      <c r="CR46" s="615">
        <v>252031</v>
      </c>
      <c r="CS46" s="616"/>
      <c r="CT46" s="616"/>
      <c r="CU46" s="616"/>
      <c r="CV46" s="616"/>
      <c r="CW46" s="616"/>
      <c r="CX46" s="616"/>
      <c r="CY46" s="617"/>
      <c r="CZ46" s="618">
        <v>5</v>
      </c>
      <c r="DA46" s="619"/>
      <c r="DB46" s="619"/>
      <c r="DC46" s="620"/>
      <c r="DD46" s="621">
        <v>136013</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294</v>
      </c>
      <c r="CG47" s="613"/>
      <c r="CH47" s="613"/>
      <c r="CI47" s="613"/>
      <c r="CJ47" s="613"/>
      <c r="CK47" s="613"/>
      <c r="CL47" s="613"/>
      <c r="CM47" s="613"/>
      <c r="CN47" s="613"/>
      <c r="CO47" s="613"/>
      <c r="CP47" s="613"/>
      <c r="CQ47" s="614"/>
      <c r="CR47" s="615">
        <v>9282</v>
      </c>
      <c r="CS47" s="628"/>
      <c r="CT47" s="628"/>
      <c r="CU47" s="628"/>
      <c r="CV47" s="628"/>
      <c r="CW47" s="628"/>
      <c r="CX47" s="628"/>
      <c r="CY47" s="629"/>
      <c r="CZ47" s="618">
        <v>0.2</v>
      </c>
      <c r="DA47" s="630"/>
      <c r="DB47" s="630"/>
      <c r="DC47" s="631"/>
      <c r="DD47" s="621" t="s">
        <v>64</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295</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296</v>
      </c>
      <c r="CE49" s="597"/>
      <c r="CF49" s="597"/>
      <c r="CG49" s="597"/>
      <c r="CH49" s="597"/>
      <c r="CI49" s="597"/>
      <c r="CJ49" s="597"/>
      <c r="CK49" s="597"/>
      <c r="CL49" s="597"/>
      <c r="CM49" s="597"/>
      <c r="CN49" s="597"/>
      <c r="CO49" s="597"/>
      <c r="CP49" s="597"/>
      <c r="CQ49" s="598"/>
      <c r="CR49" s="599">
        <v>4998906</v>
      </c>
      <c r="CS49" s="600"/>
      <c r="CT49" s="600"/>
      <c r="CU49" s="600"/>
      <c r="CV49" s="600"/>
      <c r="CW49" s="600"/>
      <c r="CX49" s="600"/>
      <c r="CY49" s="601"/>
      <c r="CZ49" s="602">
        <v>100</v>
      </c>
      <c r="DA49" s="603"/>
      <c r="DB49" s="603"/>
      <c r="DC49" s="604"/>
      <c r="DD49" s="605">
        <v>3535025</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hk0al3rbivSOEKb32is20MmAGWWHsw4+ruXGwcgs4ocmBvsCtlIDl6y/4HFr+b6aLTKI3bUz1D+DguCmY5BVqQ==" saltValue="czTOsdPPtMozWUYPMwIf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ABF2B-6701-4CCE-92CE-7CCEFAE0027F}">
  <sheetPr>
    <pageSetUpPr fitToPage="1"/>
  </sheetPr>
  <dimension ref="A1:EA135"/>
  <sheetViews>
    <sheetView topLeftCell="A52"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2" t="s">
        <v>297</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3" t="s">
        <v>298</v>
      </c>
      <c r="DK2" s="1104"/>
      <c r="DL2" s="1104"/>
      <c r="DM2" s="1104"/>
      <c r="DN2" s="1104"/>
      <c r="DO2" s="1105"/>
      <c r="DP2" s="87"/>
      <c r="DQ2" s="1103" t="s">
        <v>299</v>
      </c>
      <c r="DR2" s="1104"/>
      <c r="DS2" s="1104"/>
      <c r="DT2" s="1104"/>
      <c r="DU2" s="1104"/>
      <c r="DV2" s="1104"/>
      <c r="DW2" s="1104"/>
      <c r="DX2" s="1104"/>
      <c r="DY2" s="1104"/>
      <c r="DZ2" s="110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5" t="s">
        <v>300</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302</v>
      </c>
      <c r="B5" s="998"/>
      <c r="C5" s="998"/>
      <c r="D5" s="998"/>
      <c r="E5" s="998"/>
      <c r="F5" s="998"/>
      <c r="G5" s="998"/>
      <c r="H5" s="998"/>
      <c r="I5" s="998"/>
      <c r="J5" s="998"/>
      <c r="K5" s="998"/>
      <c r="L5" s="998"/>
      <c r="M5" s="998"/>
      <c r="N5" s="998"/>
      <c r="O5" s="998"/>
      <c r="P5" s="999"/>
      <c r="Q5" s="983" t="s">
        <v>303</v>
      </c>
      <c r="R5" s="984"/>
      <c r="S5" s="984"/>
      <c r="T5" s="984"/>
      <c r="U5" s="985"/>
      <c r="V5" s="983" t="s">
        <v>304</v>
      </c>
      <c r="W5" s="984"/>
      <c r="X5" s="984"/>
      <c r="Y5" s="984"/>
      <c r="Z5" s="985"/>
      <c r="AA5" s="983" t="s">
        <v>305</v>
      </c>
      <c r="AB5" s="984"/>
      <c r="AC5" s="984"/>
      <c r="AD5" s="984"/>
      <c r="AE5" s="984"/>
      <c r="AF5" s="1106" t="s">
        <v>306</v>
      </c>
      <c r="AG5" s="984"/>
      <c r="AH5" s="984"/>
      <c r="AI5" s="984"/>
      <c r="AJ5" s="989"/>
      <c r="AK5" s="984" t="s">
        <v>307</v>
      </c>
      <c r="AL5" s="984"/>
      <c r="AM5" s="984"/>
      <c r="AN5" s="984"/>
      <c r="AO5" s="985"/>
      <c r="AP5" s="983" t="s">
        <v>308</v>
      </c>
      <c r="AQ5" s="984"/>
      <c r="AR5" s="984"/>
      <c r="AS5" s="984"/>
      <c r="AT5" s="985"/>
      <c r="AU5" s="983" t="s">
        <v>309</v>
      </c>
      <c r="AV5" s="984"/>
      <c r="AW5" s="984"/>
      <c r="AX5" s="984"/>
      <c r="AY5" s="989"/>
      <c r="AZ5" s="91"/>
      <c r="BA5" s="91"/>
      <c r="BB5" s="91"/>
      <c r="BC5" s="91"/>
      <c r="BD5" s="91"/>
      <c r="BE5" s="92"/>
      <c r="BF5" s="92"/>
      <c r="BG5" s="92"/>
      <c r="BH5" s="92"/>
      <c r="BI5" s="92"/>
      <c r="BJ5" s="92"/>
      <c r="BK5" s="92"/>
      <c r="BL5" s="92"/>
      <c r="BM5" s="92"/>
      <c r="BN5" s="92"/>
      <c r="BO5" s="92"/>
      <c r="BP5" s="92"/>
      <c r="BQ5" s="997" t="s">
        <v>310</v>
      </c>
      <c r="BR5" s="998"/>
      <c r="BS5" s="998"/>
      <c r="BT5" s="998"/>
      <c r="BU5" s="998"/>
      <c r="BV5" s="998"/>
      <c r="BW5" s="998"/>
      <c r="BX5" s="998"/>
      <c r="BY5" s="998"/>
      <c r="BZ5" s="998"/>
      <c r="CA5" s="998"/>
      <c r="CB5" s="998"/>
      <c r="CC5" s="998"/>
      <c r="CD5" s="998"/>
      <c r="CE5" s="998"/>
      <c r="CF5" s="998"/>
      <c r="CG5" s="999"/>
      <c r="CH5" s="983" t="s">
        <v>311</v>
      </c>
      <c r="CI5" s="984"/>
      <c r="CJ5" s="984"/>
      <c r="CK5" s="984"/>
      <c r="CL5" s="985"/>
      <c r="CM5" s="983" t="s">
        <v>312</v>
      </c>
      <c r="CN5" s="984"/>
      <c r="CO5" s="984"/>
      <c r="CP5" s="984"/>
      <c r="CQ5" s="985"/>
      <c r="CR5" s="983" t="s">
        <v>313</v>
      </c>
      <c r="CS5" s="984"/>
      <c r="CT5" s="984"/>
      <c r="CU5" s="984"/>
      <c r="CV5" s="985"/>
      <c r="CW5" s="983" t="s">
        <v>314</v>
      </c>
      <c r="CX5" s="984"/>
      <c r="CY5" s="984"/>
      <c r="CZ5" s="984"/>
      <c r="DA5" s="985"/>
      <c r="DB5" s="983" t="s">
        <v>315</v>
      </c>
      <c r="DC5" s="984"/>
      <c r="DD5" s="984"/>
      <c r="DE5" s="984"/>
      <c r="DF5" s="985"/>
      <c r="DG5" s="1096" t="s">
        <v>316</v>
      </c>
      <c r="DH5" s="1097"/>
      <c r="DI5" s="1097"/>
      <c r="DJ5" s="1097"/>
      <c r="DK5" s="1098"/>
      <c r="DL5" s="1096" t="s">
        <v>317</v>
      </c>
      <c r="DM5" s="1097"/>
      <c r="DN5" s="1097"/>
      <c r="DO5" s="1097"/>
      <c r="DP5" s="1098"/>
      <c r="DQ5" s="983" t="s">
        <v>318</v>
      </c>
      <c r="DR5" s="984"/>
      <c r="DS5" s="984"/>
      <c r="DT5" s="984"/>
      <c r="DU5" s="985"/>
      <c r="DV5" s="983" t="s">
        <v>309</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7"/>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9"/>
      <c r="DH6" s="1100"/>
      <c r="DI6" s="1100"/>
      <c r="DJ6" s="1100"/>
      <c r="DK6" s="1101"/>
      <c r="DL6" s="1099"/>
      <c r="DM6" s="1100"/>
      <c r="DN6" s="1100"/>
      <c r="DO6" s="1100"/>
      <c r="DP6" s="1101"/>
      <c r="DQ6" s="986"/>
      <c r="DR6" s="987"/>
      <c r="DS6" s="987"/>
      <c r="DT6" s="987"/>
      <c r="DU6" s="988"/>
      <c r="DV6" s="986"/>
      <c r="DW6" s="987"/>
      <c r="DX6" s="987"/>
      <c r="DY6" s="987"/>
      <c r="DZ6" s="990"/>
      <c r="EA6" s="93"/>
    </row>
    <row r="7" spans="1:131" s="94" customFormat="1" ht="26.25" customHeight="1" thickTop="1" x14ac:dyDescent="0.15">
      <c r="A7" s="95">
        <v>1</v>
      </c>
      <c r="B7" s="1040" t="s">
        <v>319</v>
      </c>
      <c r="C7" s="1041"/>
      <c r="D7" s="1041"/>
      <c r="E7" s="1041"/>
      <c r="F7" s="1041"/>
      <c r="G7" s="1041"/>
      <c r="H7" s="1041"/>
      <c r="I7" s="1041"/>
      <c r="J7" s="1041"/>
      <c r="K7" s="1041"/>
      <c r="L7" s="1041"/>
      <c r="M7" s="1041"/>
      <c r="N7" s="1041"/>
      <c r="O7" s="1041"/>
      <c r="P7" s="1042"/>
      <c r="Q7" s="1085">
        <v>5194</v>
      </c>
      <c r="R7" s="1086"/>
      <c r="S7" s="1086"/>
      <c r="T7" s="1086"/>
      <c r="U7" s="1086"/>
      <c r="V7" s="1086">
        <v>4999</v>
      </c>
      <c r="W7" s="1086"/>
      <c r="X7" s="1086"/>
      <c r="Y7" s="1086"/>
      <c r="Z7" s="1086"/>
      <c r="AA7" s="1086">
        <v>195</v>
      </c>
      <c r="AB7" s="1086"/>
      <c r="AC7" s="1086"/>
      <c r="AD7" s="1086"/>
      <c r="AE7" s="1087"/>
      <c r="AF7" s="1088">
        <v>193</v>
      </c>
      <c r="AG7" s="1089"/>
      <c r="AH7" s="1089"/>
      <c r="AI7" s="1089"/>
      <c r="AJ7" s="1090"/>
      <c r="AK7" s="1091">
        <v>225</v>
      </c>
      <c r="AL7" s="1092"/>
      <c r="AM7" s="1092"/>
      <c r="AN7" s="1092"/>
      <c r="AO7" s="1092"/>
      <c r="AP7" s="1092">
        <v>4841</v>
      </c>
      <c r="AQ7" s="1092"/>
      <c r="AR7" s="1092"/>
      <c r="AS7" s="1092"/>
      <c r="AT7" s="1092"/>
      <c r="AU7" s="1093"/>
      <c r="AV7" s="1093"/>
      <c r="AW7" s="1093"/>
      <c r="AX7" s="1093"/>
      <c r="AY7" s="1094"/>
      <c r="AZ7" s="91"/>
      <c r="BA7" s="91"/>
      <c r="BB7" s="91"/>
      <c r="BC7" s="91"/>
      <c r="BD7" s="91"/>
      <c r="BE7" s="92"/>
      <c r="BF7" s="92"/>
      <c r="BG7" s="92"/>
      <c r="BH7" s="92"/>
      <c r="BI7" s="92"/>
      <c r="BJ7" s="92"/>
      <c r="BK7" s="92"/>
      <c r="BL7" s="92"/>
      <c r="BM7" s="92"/>
      <c r="BN7" s="92"/>
      <c r="BO7" s="92"/>
      <c r="BP7" s="92"/>
      <c r="BQ7" s="95">
        <v>1</v>
      </c>
      <c r="BR7" s="96"/>
      <c r="BS7" s="1082"/>
      <c r="BT7" s="1083"/>
      <c r="BU7" s="1083"/>
      <c r="BV7" s="1083"/>
      <c r="BW7" s="1083"/>
      <c r="BX7" s="1083"/>
      <c r="BY7" s="1083"/>
      <c r="BZ7" s="1083"/>
      <c r="CA7" s="1083"/>
      <c r="CB7" s="1083"/>
      <c r="CC7" s="1083"/>
      <c r="CD7" s="1083"/>
      <c r="CE7" s="1083"/>
      <c r="CF7" s="1083"/>
      <c r="CG7" s="1095"/>
      <c r="CH7" s="1079"/>
      <c r="CI7" s="1080"/>
      <c r="CJ7" s="1080"/>
      <c r="CK7" s="1080"/>
      <c r="CL7" s="1081"/>
      <c r="CM7" s="1079"/>
      <c r="CN7" s="1080"/>
      <c r="CO7" s="1080"/>
      <c r="CP7" s="1080"/>
      <c r="CQ7" s="1081"/>
      <c r="CR7" s="1079"/>
      <c r="CS7" s="1080"/>
      <c r="CT7" s="1080"/>
      <c r="CU7" s="1080"/>
      <c r="CV7" s="1081"/>
      <c r="CW7" s="1079"/>
      <c r="CX7" s="1080"/>
      <c r="CY7" s="1080"/>
      <c r="CZ7" s="1080"/>
      <c r="DA7" s="1081"/>
      <c r="DB7" s="1079"/>
      <c r="DC7" s="1080"/>
      <c r="DD7" s="1080"/>
      <c r="DE7" s="1080"/>
      <c r="DF7" s="1081"/>
      <c r="DG7" s="1079"/>
      <c r="DH7" s="1080"/>
      <c r="DI7" s="1080"/>
      <c r="DJ7" s="1080"/>
      <c r="DK7" s="1081"/>
      <c r="DL7" s="1079"/>
      <c r="DM7" s="1080"/>
      <c r="DN7" s="1080"/>
      <c r="DO7" s="1080"/>
      <c r="DP7" s="1081"/>
      <c r="DQ7" s="1079"/>
      <c r="DR7" s="1080"/>
      <c r="DS7" s="1080"/>
      <c r="DT7" s="1080"/>
      <c r="DU7" s="1081"/>
      <c r="DV7" s="1082"/>
      <c r="DW7" s="1083"/>
      <c r="DX7" s="1083"/>
      <c r="DY7" s="1083"/>
      <c r="DZ7" s="1084"/>
      <c r="EA7" s="93"/>
    </row>
    <row r="8" spans="1:131" s="94" customFormat="1" ht="26.25" customHeight="1" x14ac:dyDescent="0.15">
      <c r="A8" s="97">
        <v>2</v>
      </c>
      <c r="B8" s="1026"/>
      <c r="C8" s="1027"/>
      <c r="D8" s="1027"/>
      <c r="E8" s="1027"/>
      <c r="F8" s="1027"/>
      <c r="G8" s="1027"/>
      <c r="H8" s="1027"/>
      <c r="I8" s="1027"/>
      <c r="J8" s="1027"/>
      <c r="K8" s="1027"/>
      <c r="L8" s="1027"/>
      <c r="M8" s="1027"/>
      <c r="N8" s="1027"/>
      <c r="O8" s="1027"/>
      <c r="P8" s="1028"/>
      <c r="Q8" s="1034"/>
      <c r="R8" s="1035"/>
      <c r="S8" s="1035"/>
      <c r="T8" s="1035"/>
      <c r="U8" s="1035"/>
      <c r="V8" s="1035"/>
      <c r="W8" s="1035"/>
      <c r="X8" s="1035"/>
      <c r="Y8" s="1035"/>
      <c r="Z8" s="1035"/>
      <c r="AA8" s="1035"/>
      <c r="AB8" s="1035"/>
      <c r="AC8" s="1035"/>
      <c r="AD8" s="1035"/>
      <c r="AE8" s="1036"/>
      <c r="AF8" s="1031"/>
      <c r="AG8" s="1032"/>
      <c r="AH8" s="1032"/>
      <c r="AI8" s="1032"/>
      <c r="AJ8" s="1033"/>
      <c r="AK8" s="1075"/>
      <c r="AL8" s="1076"/>
      <c r="AM8" s="1076"/>
      <c r="AN8" s="1076"/>
      <c r="AO8" s="1076"/>
      <c r="AP8" s="1076"/>
      <c r="AQ8" s="1076"/>
      <c r="AR8" s="1076"/>
      <c r="AS8" s="1076"/>
      <c r="AT8" s="1076"/>
      <c r="AU8" s="1077"/>
      <c r="AV8" s="1077"/>
      <c r="AW8" s="1077"/>
      <c r="AX8" s="1077"/>
      <c r="AY8" s="1078"/>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15">
      <c r="A9" s="97">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5"/>
      <c r="AL9" s="1076"/>
      <c r="AM9" s="1076"/>
      <c r="AN9" s="1076"/>
      <c r="AO9" s="1076"/>
      <c r="AP9" s="1076"/>
      <c r="AQ9" s="1076"/>
      <c r="AR9" s="1076"/>
      <c r="AS9" s="1076"/>
      <c r="AT9" s="1076"/>
      <c r="AU9" s="1077"/>
      <c r="AV9" s="1077"/>
      <c r="AW9" s="1077"/>
      <c r="AX9" s="1077"/>
      <c r="AY9" s="1078"/>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5"/>
      <c r="AL10" s="1076"/>
      <c r="AM10" s="1076"/>
      <c r="AN10" s="1076"/>
      <c r="AO10" s="1076"/>
      <c r="AP10" s="1076"/>
      <c r="AQ10" s="1076"/>
      <c r="AR10" s="1076"/>
      <c r="AS10" s="1076"/>
      <c r="AT10" s="1076"/>
      <c r="AU10" s="1077"/>
      <c r="AV10" s="1077"/>
      <c r="AW10" s="1077"/>
      <c r="AX10" s="1077"/>
      <c r="AY10" s="1078"/>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5"/>
      <c r="AL11" s="1076"/>
      <c r="AM11" s="1076"/>
      <c r="AN11" s="1076"/>
      <c r="AO11" s="1076"/>
      <c r="AP11" s="1076"/>
      <c r="AQ11" s="1076"/>
      <c r="AR11" s="1076"/>
      <c r="AS11" s="1076"/>
      <c r="AT11" s="1076"/>
      <c r="AU11" s="1077"/>
      <c r="AV11" s="1077"/>
      <c r="AW11" s="1077"/>
      <c r="AX11" s="1077"/>
      <c r="AY11" s="1078"/>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5"/>
      <c r="AL12" s="1076"/>
      <c r="AM12" s="1076"/>
      <c r="AN12" s="1076"/>
      <c r="AO12" s="1076"/>
      <c r="AP12" s="1076"/>
      <c r="AQ12" s="1076"/>
      <c r="AR12" s="1076"/>
      <c r="AS12" s="1076"/>
      <c r="AT12" s="1076"/>
      <c r="AU12" s="1077"/>
      <c r="AV12" s="1077"/>
      <c r="AW12" s="1077"/>
      <c r="AX12" s="1077"/>
      <c r="AY12" s="1078"/>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5"/>
      <c r="AL13" s="1076"/>
      <c r="AM13" s="1076"/>
      <c r="AN13" s="1076"/>
      <c r="AO13" s="1076"/>
      <c r="AP13" s="1076"/>
      <c r="AQ13" s="1076"/>
      <c r="AR13" s="1076"/>
      <c r="AS13" s="1076"/>
      <c r="AT13" s="1076"/>
      <c r="AU13" s="1077"/>
      <c r="AV13" s="1077"/>
      <c r="AW13" s="1077"/>
      <c r="AX13" s="1077"/>
      <c r="AY13" s="1078"/>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5"/>
      <c r="AL14" s="1076"/>
      <c r="AM14" s="1076"/>
      <c r="AN14" s="1076"/>
      <c r="AO14" s="1076"/>
      <c r="AP14" s="1076"/>
      <c r="AQ14" s="1076"/>
      <c r="AR14" s="1076"/>
      <c r="AS14" s="1076"/>
      <c r="AT14" s="1076"/>
      <c r="AU14" s="1077"/>
      <c r="AV14" s="1077"/>
      <c r="AW14" s="1077"/>
      <c r="AX14" s="1077"/>
      <c r="AY14" s="1078"/>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5"/>
      <c r="AL15" s="1076"/>
      <c r="AM15" s="1076"/>
      <c r="AN15" s="1076"/>
      <c r="AO15" s="1076"/>
      <c r="AP15" s="1076"/>
      <c r="AQ15" s="1076"/>
      <c r="AR15" s="1076"/>
      <c r="AS15" s="1076"/>
      <c r="AT15" s="1076"/>
      <c r="AU15" s="1077"/>
      <c r="AV15" s="1077"/>
      <c r="AW15" s="1077"/>
      <c r="AX15" s="1077"/>
      <c r="AY15" s="1078"/>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5"/>
      <c r="AL16" s="1076"/>
      <c r="AM16" s="1076"/>
      <c r="AN16" s="1076"/>
      <c r="AO16" s="1076"/>
      <c r="AP16" s="1076"/>
      <c r="AQ16" s="1076"/>
      <c r="AR16" s="1076"/>
      <c r="AS16" s="1076"/>
      <c r="AT16" s="1076"/>
      <c r="AU16" s="1077"/>
      <c r="AV16" s="1077"/>
      <c r="AW16" s="1077"/>
      <c r="AX16" s="1077"/>
      <c r="AY16" s="1078"/>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5"/>
      <c r="AL17" s="1076"/>
      <c r="AM17" s="1076"/>
      <c r="AN17" s="1076"/>
      <c r="AO17" s="1076"/>
      <c r="AP17" s="1076"/>
      <c r="AQ17" s="1076"/>
      <c r="AR17" s="1076"/>
      <c r="AS17" s="1076"/>
      <c r="AT17" s="1076"/>
      <c r="AU17" s="1077"/>
      <c r="AV17" s="1077"/>
      <c r="AW17" s="1077"/>
      <c r="AX17" s="1077"/>
      <c r="AY17" s="1078"/>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5"/>
      <c r="AL18" s="1076"/>
      <c r="AM18" s="1076"/>
      <c r="AN18" s="1076"/>
      <c r="AO18" s="1076"/>
      <c r="AP18" s="1076"/>
      <c r="AQ18" s="1076"/>
      <c r="AR18" s="1076"/>
      <c r="AS18" s="1076"/>
      <c r="AT18" s="1076"/>
      <c r="AU18" s="1077"/>
      <c r="AV18" s="1077"/>
      <c r="AW18" s="1077"/>
      <c r="AX18" s="1077"/>
      <c r="AY18" s="1078"/>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5"/>
      <c r="AL19" s="1076"/>
      <c r="AM19" s="1076"/>
      <c r="AN19" s="1076"/>
      <c r="AO19" s="1076"/>
      <c r="AP19" s="1076"/>
      <c r="AQ19" s="1076"/>
      <c r="AR19" s="1076"/>
      <c r="AS19" s="1076"/>
      <c r="AT19" s="1076"/>
      <c r="AU19" s="1077"/>
      <c r="AV19" s="1077"/>
      <c r="AW19" s="1077"/>
      <c r="AX19" s="1077"/>
      <c r="AY19" s="1078"/>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5"/>
      <c r="AL20" s="1076"/>
      <c r="AM20" s="1076"/>
      <c r="AN20" s="1076"/>
      <c r="AO20" s="1076"/>
      <c r="AP20" s="1076"/>
      <c r="AQ20" s="1076"/>
      <c r="AR20" s="1076"/>
      <c r="AS20" s="1076"/>
      <c r="AT20" s="1076"/>
      <c r="AU20" s="1077"/>
      <c r="AV20" s="1077"/>
      <c r="AW20" s="1077"/>
      <c r="AX20" s="1077"/>
      <c r="AY20" s="1078"/>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5"/>
      <c r="AL21" s="1076"/>
      <c r="AM21" s="1076"/>
      <c r="AN21" s="1076"/>
      <c r="AO21" s="1076"/>
      <c r="AP21" s="1076"/>
      <c r="AQ21" s="1076"/>
      <c r="AR21" s="1076"/>
      <c r="AS21" s="1076"/>
      <c r="AT21" s="1076"/>
      <c r="AU21" s="1077"/>
      <c r="AV21" s="1077"/>
      <c r="AW21" s="1077"/>
      <c r="AX21" s="1077"/>
      <c r="AY21" s="1078"/>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6"/>
      <c r="C22" s="1027"/>
      <c r="D22" s="1027"/>
      <c r="E22" s="1027"/>
      <c r="F22" s="1027"/>
      <c r="G22" s="1027"/>
      <c r="H22" s="1027"/>
      <c r="I22" s="1027"/>
      <c r="J22" s="1027"/>
      <c r="K22" s="1027"/>
      <c r="L22" s="1027"/>
      <c r="M22" s="1027"/>
      <c r="N22" s="1027"/>
      <c r="O22" s="1027"/>
      <c r="P22" s="1028"/>
      <c r="Q22" s="1068"/>
      <c r="R22" s="1069"/>
      <c r="S22" s="1069"/>
      <c r="T22" s="1069"/>
      <c r="U22" s="1069"/>
      <c r="V22" s="1069"/>
      <c r="W22" s="1069"/>
      <c r="X22" s="1069"/>
      <c r="Y22" s="1069"/>
      <c r="Z22" s="1069"/>
      <c r="AA22" s="1069"/>
      <c r="AB22" s="1069"/>
      <c r="AC22" s="1069"/>
      <c r="AD22" s="1069"/>
      <c r="AE22" s="1070"/>
      <c r="AF22" s="1031"/>
      <c r="AG22" s="1032"/>
      <c r="AH22" s="1032"/>
      <c r="AI22" s="1032"/>
      <c r="AJ22" s="1033"/>
      <c r="AK22" s="1071"/>
      <c r="AL22" s="1072"/>
      <c r="AM22" s="1072"/>
      <c r="AN22" s="1072"/>
      <c r="AO22" s="1072"/>
      <c r="AP22" s="1072"/>
      <c r="AQ22" s="1072"/>
      <c r="AR22" s="1072"/>
      <c r="AS22" s="1072"/>
      <c r="AT22" s="1072"/>
      <c r="AU22" s="1073"/>
      <c r="AV22" s="1073"/>
      <c r="AW22" s="1073"/>
      <c r="AX22" s="1073"/>
      <c r="AY22" s="1074"/>
      <c r="AZ22" s="1024" t="s">
        <v>320</v>
      </c>
      <c r="BA22" s="1024"/>
      <c r="BB22" s="1024"/>
      <c r="BC22" s="1024"/>
      <c r="BD22" s="1025"/>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321</v>
      </c>
      <c r="B23" s="931" t="s">
        <v>322</v>
      </c>
      <c r="C23" s="932"/>
      <c r="D23" s="932"/>
      <c r="E23" s="932"/>
      <c r="F23" s="932"/>
      <c r="G23" s="932"/>
      <c r="H23" s="932"/>
      <c r="I23" s="932"/>
      <c r="J23" s="932"/>
      <c r="K23" s="932"/>
      <c r="L23" s="932"/>
      <c r="M23" s="932"/>
      <c r="N23" s="932"/>
      <c r="O23" s="932"/>
      <c r="P23" s="942"/>
      <c r="Q23" s="1062">
        <f>SUM(Q7:U22)</f>
        <v>5194</v>
      </c>
      <c r="R23" s="1057"/>
      <c r="S23" s="1057"/>
      <c r="T23" s="1057"/>
      <c r="U23" s="1057"/>
      <c r="V23" s="1063">
        <f t="shared" ref="V23" si="0">SUM(V7:Z22)</f>
        <v>4999</v>
      </c>
      <c r="W23" s="1060"/>
      <c r="X23" s="1060"/>
      <c r="Y23" s="1060"/>
      <c r="Z23" s="1064"/>
      <c r="AA23" s="1063">
        <f t="shared" ref="AA23" si="1">SUM(AA7:AE22)</f>
        <v>195</v>
      </c>
      <c r="AB23" s="1060"/>
      <c r="AC23" s="1060"/>
      <c r="AD23" s="1060"/>
      <c r="AE23" s="1061"/>
      <c r="AF23" s="1065">
        <v>193</v>
      </c>
      <c r="AG23" s="1057"/>
      <c r="AH23" s="1057"/>
      <c r="AI23" s="1057"/>
      <c r="AJ23" s="1058"/>
      <c r="AK23" s="1066"/>
      <c r="AL23" s="1067"/>
      <c r="AM23" s="1067"/>
      <c r="AN23" s="1067"/>
      <c r="AO23" s="1067"/>
      <c r="AP23" s="1057">
        <f t="shared" ref="AP23" si="2">SUM(AP7:AT22)</f>
        <v>4841</v>
      </c>
      <c r="AQ23" s="1057"/>
      <c r="AR23" s="1057"/>
      <c r="AS23" s="1057"/>
      <c r="AT23" s="1057"/>
      <c r="AU23" s="1057"/>
      <c r="AV23" s="1057"/>
      <c r="AW23" s="1057"/>
      <c r="AX23" s="1057"/>
      <c r="AY23" s="1058"/>
      <c r="AZ23" s="1059" t="s">
        <v>64</v>
      </c>
      <c r="BA23" s="1060"/>
      <c r="BB23" s="1060"/>
      <c r="BC23" s="1060"/>
      <c r="BD23" s="1061"/>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6" t="s">
        <v>323</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5" t="s">
        <v>324</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302</v>
      </c>
      <c r="B26" s="998"/>
      <c r="C26" s="998"/>
      <c r="D26" s="998"/>
      <c r="E26" s="998"/>
      <c r="F26" s="998"/>
      <c r="G26" s="998"/>
      <c r="H26" s="998"/>
      <c r="I26" s="998"/>
      <c r="J26" s="998"/>
      <c r="K26" s="998"/>
      <c r="L26" s="998"/>
      <c r="M26" s="998"/>
      <c r="N26" s="998"/>
      <c r="O26" s="998"/>
      <c r="P26" s="999"/>
      <c r="Q26" s="983" t="s">
        <v>325</v>
      </c>
      <c r="R26" s="984"/>
      <c r="S26" s="984"/>
      <c r="T26" s="984"/>
      <c r="U26" s="985"/>
      <c r="V26" s="983" t="s">
        <v>326</v>
      </c>
      <c r="W26" s="984"/>
      <c r="X26" s="984"/>
      <c r="Y26" s="984"/>
      <c r="Z26" s="985"/>
      <c r="AA26" s="983" t="s">
        <v>327</v>
      </c>
      <c r="AB26" s="984"/>
      <c r="AC26" s="984"/>
      <c r="AD26" s="984"/>
      <c r="AE26" s="984"/>
      <c r="AF26" s="1051" t="s">
        <v>328</v>
      </c>
      <c r="AG26" s="1004"/>
      <c r="AH26" s="1004"/>
      <c r="AI26" s="1004"/>
      <c r="AJ26" s="1052"/>
      <c r="AK26" s="984" t="s">
        <v>329</v>
      </c>
      <c r="AL26" s="984"/>
      <c r="AM26" s="984"/>
      <c r="AN26" s="984"/>
      <c r="AO26" s="985"/>
      <c r="AP26" s="983" t="s">
        <v>330</v>
      </c>
      <c r="AQ26" s="984"/>
      <c r="AR26" s="984"/>
      <c r="AS26" s="984"/>
      <c r="AT26" s="985"/>
      <c r="AU26" s="983" t="s">
        <v>331</v>
      </c>
      <c r="AV26" s="984"/>
      <c r="AW26" s="984"/>
      <c r="AX26" s="984"/>
      <c r="AY26" s="985"/>
      <c r="AZ26" s="983" t="s">
        <v>332</v>
      </c>
      <c r="BA26" s="984"/>
      <c r="BB26" s="984"/>
      <c r="BC26" s="984"/>
      <c r="BD26" s="985"/>
      <c r="BE26" s="983" t="s">
        <v>309</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3"/>
      <c r="AG27" s="1007"/>
      <c r="AH27" s="1007"/>
      <c r="AI27" s="1007"/>
      <c r="AJ27" s="1054"/>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40" t="s">
        <v>333</v>
      </c>
      <c r="C28" s="1041"/>
      <c r="D28" s="1041"/>
      <c r="E28" s="1041"/>
      <c r="F28" s="1041"/>
      <c r="G28" s="1041"/>
      <c r="H28" s="1041"/>
      <c r="I28" s="1041"/>
      <c r="J28" s="1041"/>
      <c r="K28" s="1041"/>
      <c r="L28" s="1041"/>
      <c r="M28" s="1041"/>
      <c r="N28" s="1041"/>
      <c r="O28" s="1041"/>
      <c r="P28" s="1042"/>
      <c r="Q28" s="1043">
        <v>815</v>
      </c>
      <c r="R28" s="1044"/>
      <c r="S28" s="1044"/>
      <c r="T28" s="1044"/>
      <c r="U28" s="1044"/>
      <c r="V28" s="1044">
        <v>814</v>
      </c>
      <c r="W28" s="1044"/>
      <c r="X28" s="1044"/>
      <c r="Y28" s="1044"/>
      <c r="Z28" s="1044"/>
      <c r="AA28" s="1044">
        <v>1</v>
      </c>
      <c r="AB28" s="1044"/>
      <c r="AC28" s="1044"/>
      <c r="AD28" s="1044"/>
      <c r="AE28" s="1045"/>
      <c r="AF28" s="1046">
        <v>1</v>
      </c>
      <c r="AG28" s="1044"/>
      <c r="AH28" s="1044"/>
      <c r="AI28" s="1044"/>
      <c r="AJ28" s="1047"/>
      <c r="AK28" s="1048">
        <v>40</v>
      </c>
      <c r="AL28" s="1049"/>
      <c r="AM28" s="1049"/>
      <c r="AN28" s="1049"/>
      <c r="AO28" s="1049"/>
      <c r="AP28" s="1049" t="s">
        <v>334</v>
      </c>
      <c r="AQ28" s="1049"/>
      <c r="AR28" s="1049"/>
      <c r="AS28" s="1049"/>
      <c r="AT28" s="1049"/>
      <c r="AU28" s="1049" t="s">
        <v>334</v>
      </c>
      <c r="AV28" s="1049"/>
      <c r="AW28" s="1049"/>
      <c r="AX28" s="1049"/>
      <c r="AY28" s="1049"/>
      <c r="AZ28" s="1050" t="s">
        <v>334</v>
      </c>
      <c r="BA28" s="1050"/>
      <c r="BB28" s="1050"/>
      <c r="BC28" s="1050"/>
      <c r="BD28" s="1050"/>
      <c r="BE28" s="1038"/>
      <c r="BF28" s="1038"/>
      <c r="BG28" s="1038"/>
      <c r="BH28" s="1038"/>
      <c r="BI28" s="1039"/>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6" t="s">
        <v>335</v>
      </c>
      <c r="C29" s="1027"/>
      <c r="D29" s="1027"/>
      <c r="E29" s="1027"/>
      <c r="F29" s="1027"/>
      <c r="G29" s="1027"/>
      <c r="H29" s="1027"/>
      <c r="I29" s="1027"/>
      <c r="J29" s="1027"/>
      <c r="K29" s="1027"/>
      <c r="L29" s="1027"/>
      <c r="M29" s="1027"/>
      <c r="N29" s="1027"/>
      <c r="O29" s="1027"/>
      <c r="P29" s="1028"/>
      <c r="Q29" s="1034">
        <v>645</v>
      </c>
      <c r="R29" s="1035"/>
      <c r="S29" s="1035"/>
      <c r="T29" s="1035"/>
      <c r="U29" s="1035"/>
      <c r="V29" s="1035">
        <v>608</v>
      </c>
      <c r="W29" s="1035"/>
      <c r="X29" s="1035"/>
      <c r="Y29" s="1035"/>
      <c r="Z29" s="1035"/>
      <c r="AA29" s="1035">
        <v>37</v>
      </c>
      <c r="AB29" s="1035"/>
      <c r="AC29" s="1035"/>
      <c r="AD29" s="1035"/>
      <c r="AE29" s="1036"/>
      <c r="AF29" s="1031">
        <v>11</v>
      </c>
      <c r="AG29" s="1032"/>
      <c r="AH29" s="1032"/>
      <c r="AI29" s="1032"/>
      <c r="AJ29" s="1033"/>
      <c r="AK29" s="974">
        <v>86</v>
      </c>
      <c r="AL29" s="965"/>
      <c r="AM29" s="965"/>
      <c r="AN29" s="965"/>
      <c r="AO29" s="965"/>
      <c r="AP29" s="965" t="s">
        <v>334</v>
      </c>
      <c r="AQ29" s="965"/>
      <c r="AR29" s="965"/>
      <c r="AS29" s="965"/>
      <c r="AT29" s="965"/>
      <c r="AU29" s="965" t="s">
        <v>334</v>
      </c>
      <c r="AV29" s="965"/>
      <c r="AW29" s="965"/>
      <c r="AX29" s="965"/>
      <c r="AY29" s="965"/>
      <c r="AZ29" s="1037" t="s">
        <v>334</v>
      </c>
      <c r="BA29" s="1037"/>
      <c r="BB29" s="1037"/>
      <c r="BC29" s="1037"/>
      <c r="BD29" s="1037"/>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6" t="s">
        <v>336</v>
      </c>
      <c r="C30" s="1027"/>
      <c r="D30" s="1027"/>
      <c r="E30" s="1027"/>
      <c r="F30" s="1027"/>
      <c r="G30" s="1027"/>
      <c r="H30" s="1027"/>
      <c r="I30" s="1027"/>
      <c r="J30" s="1027"/>
      <c r="K30" s="1027"/>
      <c r="L30" s="1027"/>
      <c r="M30" s="1027"/>
      <c r="N30" s="1027"/>
      <c r="O30" s="1027"/>
      <c r="P30" s="1028"/>
      <c r="Q30" s="1034">
        <v>102</v>
      </c>
      <c r="R30" s="1035"/>
      <c r="S30" s="1035"/>
      <c r="T30" s="1035"/>
      <c r="U30" s="1035"/>
      <c r="V30" s="1035">
        <v>102</v>
      </c>
      <c r="W30" s="1035"/>
      <c r="X30" s="1035"/>
      <c r="Y30" s="1035"/>
      <c r="Z30" s="1035"/>
      <c r="AA30" s="1035">
        <v>0</v>
      </c>
      <c r="AB30" s="1035"/>
      <c r="AC30" s="1035"/>
      <c r="AD30" s="1035"/>
      <c r="AE30" s="1036"/>
      <c r="AF30" s="1031" t="s">
        <v>64</v>
      </c>
      <c r="AG30" s="1032"/>
      <c r="AH30" s="1032"/>
      <c r="AI30" s="1032"/>
      <c r="AJ30" s="1033"/>
      <c r="AK30" s="974">
        <v>31</v>
      </c>
      <c r="AL30" s="965"/>
      <c r="AM30" s="965"/>
      <c r="AN30" s="965"/>
      <c r="AO30" s="965"/>
      <c r="AP30" s="965" t="s">
        <v>334</v>
      </c>
      <c r="AQ30" s="965"/>
      <c r="AR30" s="965"/>
      <c r="AS30" s="965"/>
      <c r="AT30" s="965"/>
      <c r="AU30" s="965" t="s">
        <v>334</v>
      </c>
      <c r="AV30" s="965"/>
      <c r="AW30" s="965"/>
      <c r="AX30" s="965"/>
      <c r="AY30" s="965"/>
      <c r="AZ30" s="1037" t="s">
        <v>334</v>
      </c>
      <c r="BA30" s="1037"/>
      <c r="BB30" s="1037"/>
      <c r="BC30" s="1037"/>
      <c r="BD30" s="1037"/>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6" t="s">
        <v>337</v>
      </c>
      <c r="C31" s="1027"/>
      <c r="D31" s="1027"/>
      <c r="E31" s="1027"/>
      <c r="F31" s="1027"/>
      <c r="G31" s="1027"/>
      <c r="H31" s="1027"/>
      <c r="I31" s="1027"/>
      <c r="J31" s="1027"/>
      <c r="K31" s="1027"/>
      <c r="L31" s="1027"/>
      <c r="M31" s="1027"/>
      <c r="N31" s="1027"/>
      <c r="O31" s="1027"/>
      <c r="P31" s="1028"/>
      <c r="Q31" s="1034">
        <v>156</v>
      </c>
      <c r="R31" s="1035"/>
      <c r="S31" s="1035"/>
      <c r="T31" s="1035"/>
      <c r="U31" s="1035"/>
      <c r="V31" s="1035">
        <v>142</v>
      </c>
      <c r="W31" s="1035"/>
      <c r="X31" s="1035"/>
      <c r="Y31" s="1035"/>
      <c r="Z31" s="1035"/>
      <c r="AA31" s="1035">
        <v>14</v>
      </c>
      <c r="AB31" s="1035"/>
      <c r="AC31" s="1035"/>
      <c r="AD31" s="1035"/>
      <c r="AE31" s="1036"/>
      <c r="AF31" s="1031">
        <v>625</v>
      </c>
      <c r="AG31" s="1032"/>
      <c r="AH31" s="1032"/>
      <c r="AI31" s="1032"/>
      <c r="AJ31" s="1033"/>
      <c r="AK31" s="974">
        <v>32</v>
      </c>
      <c r="AL31" s="965"/>
      <c r="AM31" s="965"/>
      <c r="AN31" s="965"/>
      <c r="AO31" s="965"/>
      <c r="AP31" s="965">
        <v>787</v>
      </c>
      <c r="AQ31" s="965"/>
      <c r="AR31" s="965"/>
      <c r="AS31" s="965"/>
      <c r="AT31" s="965"/>
      <c r="AU31" s="965">
        <v>290</v>
      </c>
      <c r="AV31" s="965"/>
      <c r="AW31" s="965"/>
      <c r="AX31" s="965"/>
      <c r="AY31" s="965"/>
      <c r="AZ31" s="1037" t="s">
        <v>334</v>
      </c>
      <c r="BA31" s="1037"/>
      <c r="BB31" s="1037"/>
      <c r="BC31" s="1037"/>
      <c r="BD31" s="1037"/>
      <c r="BE31" s="966" t="s">
        <v>338</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6" t="s">
        <v>339</v>
      </c>
      <c r="C32" s="1027"/>
      <c r="D32" s="1027"/>
      <c r="E32" s="1027"/>
      <c r="F32" s="1027"/>
      <c r="G32" s="1027"/>
      <c r="H32" s="1027"/>
      <c r="I32" s="1027"/>
      <c r="J32" s="1027"/>
      <c r="K32" s="1027"/>
      <c r="L32" s="1027"/>
      <c r="M32" s="1027"/>
      <c r="N32" s="1027"/>
      <c r="O32" s="1027"/>
      <c r="P32" s="1028"/>
      <c r="Q32" s="1034">
        <v>261</v>
      </c>
      <c r="R32" s="1035"/>
      <c r="S32" s="1035"/>
      <c r="T32" s="1035"/>
      <c r="U32" s="1035"/>
      <c r="V32" s="1035">
        <v>246</v>
      </c>
      <c r="W32" s="1035"/>
      <c r="X32" s="1035"/>
      <c r="Y32" s="1035"/>
      <c r="Z32" s="1035"/>
      <c r="AA32" s="1035">
        <v>15</v>
      </c>
      <c r="AB32" s="1035"/>
      <c r="AC32" s="1035"/>
      <c r="AD32" s="1035"/>
      <c r="AE32" s="1036"/>
      <c r="AF32" s="1031">
        <v>15</v>
      </c>
      <c r="AG32" s="1032"/>
      <c r="AH32" s="1032"/>
      <c r="AI32" s="1032"/>
      <c r="AJ32" s="1033"/>
      <c r="AK32" s="974">
        <v>97</v>
      </c>
      <c r="AL32" s="965"/>
      <c r="AM32" s="965"/>
      <c r="AN32" s="965"/>
      <c r="AO32" s="965"/>
      <c r="AP32" s="965">
        <v>682</v>
      </c>
      <c r="AQ32" s="965"/>
      <c r="AR32" s="965"/>
      <c r="AS32" s="965"/>
      <c r="AT32" s="965"/>
      <c r="AU32" s="965">
        <v>549</v>
      </c>
      <c r="AV32" s="965"/>
      <c r="AW32" s="965"/>
      <c r="AX32" s="965"/>
      <c r="AY32" s="965"/>
      <c r="AZ32" s="1037" t="s">
        <v>334</v>
      </c>
      <c r="BA32" s="1037"/>
      <c r="BB32" s="1037"/>
      <c r="BC32" s="1037"/>
      <c r="BD32" s="1037"/>
      <c r="BE32" s="966" t="s">
        <v>340</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74"/>
      <c r="AL33" s="965"/>
      <c r="AM33" s="965"/>
      <c r="AN33" s="965"/>
      <c r="AO33" s="965"/>
      <c r="AP33" s="965"/>
      <c r="AQ33" s="965"/>
      <c r="AR33" s="965"/>
      <c r="AS33" s="965"/>
      <c r="AT33" s="965"/>
      <c r="AU33" s="965"/>
      <c r="AV33" s="965"/>
      <c r="AW33" s="965"/>
      <c r="AX33" s="965"/>
      <c r="AY33" s="965"/>
      <c r="AZ33" s="1037"/>
      <c r="BA33" s="1037"/>
      <c r="BB33" s="1037"/>
      <c r="BC33" s="1037"/>
      <c r="BD33" s="1037"/>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74"/>
      <c r="AL34" s="965"/>
      <c r="AM34" s="965"/>
      <c r="AN34" s="965"/>
      <c r="AO34" s="965"/>
      <c r="AP34" s="965"/>
      <c r="AQ34" s="965"/>
      <c r="AR34" s="965"/>
      <c r="AS34" s="965"/>
      <c r="AT34" s="965"/>
      <c r="AU34" s="965"/>
      <c r="AV34" s="965"/>
      <c r="AW34" s="965"/>
      <c r="AX34" s="965"/>
      <c r="AY34" s="965"/>
      <c r="AZ34" s="1037"/>
      <c r="BA34" s="1037"/>
      <c r="BB34" s="1037"/>
      <c r="BC34" s="1037"/>
      <c r="BD34" s="1037"/>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74"/>
      <c r="AL35" s="965"/>
      <c r="AM35" s="965"/>
      <c r="AN35" s="965"/>
      <c r="AO35" s="965"/>
      <c r="AP35" s="965"/>
      <c r="AQ35" s="965"/>
      <c r="AR35" s="965"/>
      <c r="AS35" s="965"/>
      <c r="AT35" s="965"/>
      <c r="AU35" s="965"/>
      <c r="AV35" s="965"/>
      <c r="AW35" s="965"/>
      <c r="AX35" s="965"/>
      <c r="AY35" s="965"/>
      <c r="AZ35" s="1037"/>
      <c r="BA35" s="1037"/>
      <c r="BB35" s="1037"/>
      <c r="BC35" s="1037"/>
      <c r="BD35" s="1037"/>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4"/>
      <c r="AL36" s="965"/>
      <c r="AM36" s="965"/>
      <c r="AN36" s="965"/>
      <c r="AO36" s="965"/>
      <c r="AP36" s="965"/>
      <c r="AQ36" s="965"/>
      <c r="AR36" s="965"/>
      <c r="AS36" s="965"/>
      <c r="AT36" s="965"/>
      <c r="AU36" s="965"/>
      <c r="AV36" s="965"/>
      <c r="AW36" s="965"/>
      <c r="AX36" s="965"/>
      <c r="AY36" s="965"/>
      <c r="AZ36" s="1037"/>
      <c r="BA36" s="1037"/>
      <c r="BB36" s="1037"/>
      <c r="BC36" s="1037"/>
      <c r="BD36" s="1037"/>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4"/>
      <c r="AL37" s="965"/>
      <c r="AM37" s="965"/>
      <c r="AN37" s="965"/>
      <c r="AO37" s="965"/>
      <c r="AP37" s="965"/>
      <c r="AQ37" s="965"/>
      <c r="AR37" s="965"/>
      <c r="AS37" s="965"/>
      <c r="AT37" s="965"/>
      <c r="AU37" s="965"/>
      <c r="AV37" s="965"/>
      <c r="AW37" s="965"/>
      <c r="AX37" s="965"/>
      <c r="AY37" s="965"/>
      <c r="AZ37" s="1037"/>
      <c r="BA37" s="1037"/>
      <c r="BB37" s="1037"/>
      <c r="BC37" s="1037"/>
      <c r="BD37" s="1037"/>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4"/>
      <c r="AL38" s="965"/>
      <c r="AM38" s="965"/>
      <c r="AN38" s="965"/>
      <c r="AO38" s="965"/>
      <c r="AP38" s="965"/>
      <c r="AQ38" s="965"/>
      <c r="AR38" s="965"/>
      <c r="AS38" s="965"/>
      <c r="AT38" s="965"/>
      <c r="AU38" s="965"/>
      <c r="AV38" s="965"/>
      <c r="AW38" s="965"/>
      <c r="AX38" s="965"/>
      <c r="AY38" s="965"/>
      <c r="AZ38" s="1037"/>
      <c r="BA38" s="1037"/>
      <c r="BB38" s="1037"/>
      <c r="BC38" s="1037"/>
      <c r="BD38" s="1037"/>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4"/>
      <c r="AL39" s="965"/>
      <c r="AM39" s="965"/>
      <c r="AN39" s="965"/>
      <c r="AO39" s="965"/>
      <c r="AP39" s="965"/>
      <c r="AQ39" s="965"/>
      <c r="AR39" s="965"/>
      <c r="AS39" s="965"/>
      <c r="AT39" s="965"/>
      <c r="AU39" s="965"/>
      <c r="AV39" s="965"/>
      <c r="AW39" s="965"/>
      <c r="AX39" s="965"/>
      <c r="AY39" s="965"/>
      <c r="AZ39" s="1037"/>
      <c r="BA39" s="1037"/>
      <c r="BB39" s="1037"/>
      <c r="BC39" s="1037"/>
      <c r="BD39" s="1037"/>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4"/>
      <c r="AL40" s="965"/>
      <c r="AM40" s="965"/>
      <c r="AN40" s="965"/>
      <c r="AO40" s="965"/>
      <c r="AP40" s="965"/>
      <c r="AQ40" s="965"/>
      <c r="AR40" s="965"/>
      <c r="AS40" s="965"/>
      <c r="AT40" s="965"/>
      <c r="AU40" s="965"/>
      <c r="AV40" s="965"/>
      <c r="AW40" s="965"/>
      <c r="AX40" s="965"/>
      <c r="AY40" s="965"/>
      <c r="AZ40" s="1037"/>
      <c r="BA40" s="1037"/>
      <c r="BB40" s="1037"/>
      <c r="BC40" s="1037"/>
      <c r="BD40" s="1037"/>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4"/>
      <c r="AL41" s="965"/>
      <c r="AM41" s="965"/>
      <c r="AN41" s="965"/>
      <c r="AO41" s="965"/>
      <c r="AP41" s="965"/>
      <c r="AQ41" s="965"/>
      <c r="AR41" s="965"/>
      <c r="AS41" s="965"/>
      <c r="AT41" s="965"/>
      <c r="AU41" s="965"/>
      <c r="AV41" s="965"/>
      <c r="AW41" s="965"/>
      <c r="AX41" s="965"/>
      <c r="AY41" s="965"/>
      <c r="AZ41" s="1037"/>
      <c r="BA41" s="1037"/>
      <c r="BB41" s="1037"/>
      <c r="BC41" s="1037"/>
      <c r="BD41" s="1037"/>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4"/>
      <c r="AL42" s="965"/>
      <c r="AM42" s="965"/>
      <c r="AN42" s="965"/>
      <c r="AO42" s="965"/>
      <c r="AP42" s="965"/>
      <c r="AQ42" s="965"/>
      <c r="AR42" s="965"/>
      <c r="AS42" s="965"/>
      <c r="AT42" s="965"/>
      <c r="AU42" s="965"/>
      <c r="AV42" s="965"/>
      <c r="AW42" s="965"/>
      <c r="AX42" s="965"/>
      <c r="AY42" s="965"/>
      <c r="AZ42" s="1037"/>
      <c r="BA42" s="1037"/>
      <c r="BB42" s="1037"/>
      <c r="BC42" s="1037"/>
      <c r="BD42" s="1037"/>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4"/>
      <c r="AL43" s="965"/>
      <c r="AM43" s="965"/>
      <c r="AN43" s="965"/>
      <c r="AO43" s="965"/>
      <c r="AP43" s="965"/>
      <c r="AQ43" s="965"/>
      <c r="AR43" s="965"/>
      <c r="AS43" s="965"/>
      <c r="AT43" s="965"/>
      <c r="AU43" s="965"/>
      <c r="AV43" s="965"/>
      <c r="AW43" s="965"/>
      <c r="AX43" s="965"/>
      <c r="AY43" s="965"/>
      <c r="AZ43" s="1037"/>
      <c r="BA43" s="1037"/>
      <c r="BB43" s="1037"/>
      <c r="BC43" s="1037"/>
      <c r="BD43" s="1037"/>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4"/>
      <c r="AL44" s="965"/>
      <c r="AM44" s="965"/>
      <c r="AN44" s="965"/>
      <c r="AO44" s="965"/>
      <c r="AP44" s="965"/>
      <c r="AQ44" s="965"/>
      <c r="AR44" s="965"/>
      <c r="AS44" s="965"/>
      <c r="AT44" s="965"/>
      <c r="AU44" s="965"/>
      <c r="AV44" s="965"/>
      <c r="AW44" s="965"/>
      <c r="AX44" s="965"/>
      <c r="AY44" s="965"/>
      <c r="AZ44" s="1037"/>
      <c r="BA44" s="1037"/>
      <c r="BB44" s="1037"/>
      <c r="BC44" s="1037"/>
      <c r="BD44" s="1037"/>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4"/>
      <c r="AL45" s="965"/>
      <c r="AM45" s="965"/>
      <c r="AN45" s="965"/>
      <c r="AO45" s="965"/>
      <c r="AP45" s="965"/>
      <c r="AQ45" s="965"/>
      <c r="AR45" s="965"/>
      <c r="AS45" s="965"/>
      <c r="AT45" s="965"/>
      <c r="AU45" s="965"/>
      <c r="AV45" s="965"/>
      <c r="AW45" s="965"/>
      <c r="AX45" s="965"/>
      <c r="AY45" s="965"/>
      <c r="AZ45" s="1037"/>
      <c r="BA45" s="1037"/>
      <c r="BB45" s="1037"/>
      <c r="BC45" s="1037"/>
      <c r="BD45" s="1037"/>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4"/>
      <c r="AL46" s="965"/>
      <c r="AM46" s="965"/>
      <c r="AN46" s="965"/>
      <c r="AO46" s="965"/>
      <c r="AP46" s="965"/>
      <c r="AQ46" s="965"/>
      <c r="AR46" s="965"/>
      <c r="AS46" s="965"/>
      <c r="AT46" s="965"/>
      <c r="AU46" s="965"/>
      <c r="AV46" s="965"/>
      <c r="AW46" s="965"/>
      <c r="AX46" s="965"/>
      <c r="AY46" s="965"/>
      <c r="AZ46" s="1037"/>
      <c r="BA46" s="1037"/>
      <c r="BB46" s="1037"/>
      <c r="BC46" s="1037"/>
      <c r="BD46" s="1037"/>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4"/>
      <c r="AL47" s="965"/>
      <c r="AM47" s="965"/>
      <c r="AN47" s="965"/>
      <c r="AO47" s="965"/>
      <c r="AP47" s="965"/>
      <c r="AQ47" s="965"/>
      <c r="AR47" s="965"/>
      <c r="AS47" s="965"/>
      <c r="AT47" s="965"/>
      <c r="AU47" s="965"/>
      <c r="AV47" s="965"/>
      <c r="AW47" s="965"/>
      <c r="AX47" s="965"/>
      <c r="AY47" s="965"/>
      <c r="AZ47" s="1037"/>
      <c r="BA47" s="1037"/>
      <c r="BB47" s="1037"/>
      <c r="BC47" s="1037"/>
      <c r="BD47" s="1037"/>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4"/>
      <c r="AL48" s="965"/>
      <c r="AM48" s="965"/>
      <c r="AN48" s="965"/>
      <c r="AO48" s="965"/>
      <c r="AP48" s="965"/>
      <c r="AQ48" s="965"/>
      <c r="AR48" s="965"/>
      <c r="AS48" s="965"/>
      <c r="AT48" s="965"/>
      <c r="AU48" s="965"/>
      <c r="AV48" s="965"/>
      <c r="AW48" s="965"/>
      <c r="AX48" s="965"/>
      <c r="AY48" s="965"/>
      <c r="AZ48" s="1037"/>
      <c r="BA48" s="1037"/>
      <c r="BB48" s="1037"/>
      <c r="BC48" s="1037"/>
      <c r="BD48" s="1037"/>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4"/>
      <c r="AL49" s="965"/>
      <c r="AM49" s="965"/>
      <c r="AN49" s="965"/>
      <c r="AO49" s="965"/>
      <c r="AP49" s="965"/>
      <c r="AQ49" s="965"/>
      <c r="AR49" s="965"/>
      <c r="AS49" s="965"/>
      <c r="AT49" s="965"/>
      <c r="AU49" s="965"/>
      <c r="AV49" s="965"/>
      <c r="AW49" s="965"/>
      <c r="AX49" s="965"/>
      <c r="AY49" s="965"/>
      <c r="AZ49" s="1037"/>
      <c r="BA49" s="1037"/>
      <c r="BB49" s="1037"/>
      <c r="BC49" s="1037"/>
      <c r="BD49" s="1037"/>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6"/>
      <c r="BF62" s="966"/>
      <c r="BG62" s="966"/>
      <c r="BH62" s="966"/>
      <c r="BI62" s="967"/>
      <c r="BJ62" s="1023" t="s">
        <v>341</v>
      </c>
      <c r="BK62" s="1024"/>
      <c r="BL62" s="1024"/>
      <c r="BM62" s="1024"/>
      <c r="BN62" s="1025"/>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321</v>
      </c>
      <c r="B63" s="931" t="s">
        <v>342</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6"/>
      <c r="AF63" s="1017">
        <v>652</v>
      </c>
      <c r="AG63" s="953"/>
      <c r="AH63" s="953"/>
      <c r="AI63" s="953"/>
      <c r="AJ63" s="1018"/>
      <c r="AK63" s="1019"/>
      <c r="AL63" s="957"/>
      <c r="AM63" s="957"/>
      <c r="AN63" s="957"/>
      <c r="AO63" s="957"/>
      <c r="AP63" s="1011">
        <f>SUM(AP28:AT62)</f>
        <v>1469</v>
      </c>
      <c r="AQ63" s="947"/>
      <c r="AR63" s="947"/>
      <c r="AS63" s="947"/>
      <c r="AT63" s="1012"/>
      <c r="AU63" s="1011">
        <f>SUM(AU28:AY62)</f>
        <v>839</v>
      </c>
      <c r="AV63" s="947"/>
      <c r="AW63" s="947"/>
      <c r="AX63" s="947"/>
      <c r="AY63" s="1012"/>
      <c r="AZ63" s="1013"/>
      <c r="BA63" s="1013"/>
      <c r="BB63" s="1013"/>
      <c r="BC63" s="1013"/>
      <c r="BD63" s="1013"/>
      <c r="BE63" s="954"/>
      <c r="BF63" s="954"/>
      <c r="BG63" s="954"/>
      <c r="BH63" s="954"/>
      <c r="BI63" s="955"/>
      <c r="BJ63" s="1014" t="s">
        <v>64</v>
      </c>
      <c r="BK63" s="947"/>
      <c r="BL63" s="947"/>
      <c r="BM63" s="947"/>
      <c r="BN63" s="1015"/>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344</v>
      </c>
      <c r="B66" s="998"/>
      <c r="C66" s="998"/>
      <c r="D66" s="998"/>
      <c r="E66" s="998"/>
      <c r="F66" s="998"/>
      <c r="G66" s="998"/>
      <c r="H66" s="998"/>
      <c r="I66" s="998"/>
      <c r="J66" s="998"/>
      <c r="K66" s="998"/>
      <c r="L66" s="998"/>
      <c r="M66" s="998"/>
      <c r="N66" s="998"/>
      <c r="O66" s="998"/>
      <c r="P66" s="999"/>
      <c r="Q66" s="983" t="s">
        <v>325</v>
      </c>
      <c r="R66" s="984"/>
      <c r="S66" s="984"/>
      <c r="T66" s="984"/>
      <c r="U66" s="985"/>
      <c r="V66" s="983" t="s">
        <v>326</v>
      </c>
      <c r="W66" s="984"/>
      <c r="X66" s="984"/>
      <c r="Y66" s="984"/>
      <c r="Z66" s="985"/>
      <c r="AA66" s="983" t="s">
        <v>327</v>
      </c>
      <c r="AB66" s="984"/>
      <c r="AC66" s="984"/>
      <c r="AD66" s="984"/>
      <c r="AE66" s="985"/>
      <c r="AF66" s="1003" t="s">
        <v>328</v>
      </c>
      <c r="AG66" s="1004"/>
      <c r="AH66" s="1004"/>
      <c r="AI66" s="1004"/>
      <c r="AJ66" s="1005"/>
      <c r="AK66" s="983" t="s">
        <v>329</v>
      </c>
      <c r="AL66" s="998"/>
      <c r="AM66" s="998"/>
      <c r="AN66" s="998"/>
      <c r="AO66" s="999"/>
      <c r="AP66" s="983" t="s">
        <v>330</v>
      </c>
      <c r="AQ66" s="984"/>
      <c r="AR66" s="984"/>
      <c r="AS66" s="984"/>
      <c r="AT66" s="985"/>
      <c r="AU66" s="983" t="s">
        <v>345</v>
      </c>
      <c r="AV66" s="984"/>
      <c r="AW66" s="984"/>
      <c r="AX66" s="984"/>
      <c r="AY66" s="985"/>
      <c r="AZ66" s="983" t="s">
        <v>309</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346</v>
      </c>
      <c r="C68" s="980"/>
      <c r="D68" s="980"/>
      <c r="E68" s="980"/>
      <c r="F68" s="980"/>
      <c r="G68" s="980"/>
      <c r="H68" s="980"/>
      <c r="I68" s="980"/>
      <c r="J68" s="980"/>
      <c r="K68" s="980"/>
      <c r="L68" s="980"/>
      <c r="M68" s="980"/>
      <c r="N68" s="980"/>
      <c r="O68" s="980"/>
      <c r="P68" s="981"/>
      <c r="Q68" s="982">
        <v>17</v>
      </c>
      <c r="R68" s="976"/>
      <c r="S68" s="976"/>
      <c r="T68" s="976"/>
      <c r="U68" s="976"/>
      <c r="V68" s="976">
        <v>15</v>
      </c>
      <c r="W68" s="976"/>
      <c r="X68" s="976"/>
      <c r="Y68" s="976"/>
      <c r="Z68" s="976"/>
      <c r="AA68" s="976">
        <v>2</v>
      </c>
      <c r="AB68" s="976"/>
      <c r="AC68" s="976"/>
      <c r="AD68" s="976"/>
      <c r="AE68" s="976"/>
      <c r="AF68" s="976">
        <v>2</v>
      </c>
      <c r="AG68" s="976"/>
      <c r="AH68" s="976"/>
      <c r="AI68" s="976"/>
      <c r="AJ68" s="976"/>
      <c r="AK68" s="976">
        <v>0</v>
      </c>
      <c r="AL68" s="976"/>
      <c r="AM68" s="976"/>
      <c r="AN68" s="976"/>
      <c r="AO68" s="976"/>
      <c r="AP68" s="976">
        <v>0</v>
      </c>
      <c r="AQ68" s="976"/>
      <c r="AR68" s="976"/>
      <c r="AS68" s="976"/>
      <c r="AT68" s="976"/>
      <c r="AU68" s="976">
        <v>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347</v>
      </c>
      <c r="C69" s="969"/>
      <c r="D69" s="969"/>
      <c r="E69" s="969"/>
      <c r="F69" s="969"/>
      <c r="G69" s="969"/>
      <c r="H69" s="969"/>
      <c r="I69" s="969"/>
      <c r="J69" s="969"/>
      <c r="K69" s="969"/>
      <c r="L69" s="969"/>
      <c r="M69" s="969"/>
      <c r="N69" s="969"/>
      <c r="O69" s="969"/>
      <c r="P69" s="970"/>
      <c r="Q69" s="971">
        <v>3153</v>
      </c>
      <c r="R69" s="965"/>
      <c r="S69" s="965"/>
      <c r="T69" s="965"/>
      <c r="U69" s="965"/>
      <c r="V69" s="965">
        <v>3072</v>
      </c>
      <c r="W69" s="965"/>
      <c r="X69" s="965"/>
      <c r="Y69" s="965"/>
      <c r="Z69" s="965"/>
      <c r="AA69" s="965">
        <v>81</v>
      </c>
      <c r="AB69" s="965"/>
      <c r="AC69" s="965"/>
      <c r="AD69" s="965"/>
      <c r="AE69" s="965"/>
      <c r="AF69" s="965">
        <v>81</v>
      </c>
      <c r="AG69" s="965"/>
      <c r="AH69" s="965"/>
      <c r="AI69" s="965"/>
      <c r="AJ69" s="965"/>
      <c r="AK69" s="965">
        <v>0</v>
      </c>
      <c r="AL69" s="965"/>
      <c r="AM69" s="965"/>
      <c r="AN69" s="965"/>
      <c r="AO69" s="965"/>
      <c r="AP69" s="965">
        <v>3861</v>
      </c>
      <c r="AQ69" s="965"/>
      <c r="AR69" s="965"/>
      <c r="AS69" s="965"/>
      <c r="AT69" s="965"/>
      <c r="AU69" s="965">
        <v>29</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c r="C70" s="969"/>
      <c r="D70" s="969"/>
      <c r="E70" s="969"/>
      <c r="F70" s="969"/>
      <c r="G70" s="969"/>
      <c r="H70" s="969"/>
      <c r="I70" s="969"/>
      <c r="J70" s="969"/>
      <c r="K70" s="969"/>
      <c r="L70" s="969"/>
      <c r="M70" s="969"/>
      <c r="N70" s="969"/>
      <c r="O70" s="969"/>
      <c r="P70" s="970"/>
      <c r="Q70" s="971"/>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965"/>
      <c r="AR70" s="965"/>
      <c r="AS70" s="965"/>
      <c r="AT70" s="965"/>
      <c r="AU70" s="965"/>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c r="C71" s="969"/>
      <c r="D71" s="969"/>
      <c r="E71" s="969"/>
      <c r="F71" s="969"/>
      <c r="G71" s="969"/>
      <c r="H71" s="969"/>
      <c r="I71" s="969"/>
      <c r="J71" s="969"/>
      <c r="K71" s="969"/>
      <c r="L71" s="969"/>
      <c r="M71" s="969"/>
      <c r="N71" s="969"/>
      <c r="O71" s="969"/>
      <c r="P71" s="970"/>
      <c r="Q71" s="971"/>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321</v>
      </c>
      <c r="B88" s="931" t="s">
        <v>348</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f>SUM(AF68:AJ87)</f>
        <v>83</v>
      </c>
      <c r="AG88" s="953"/>
      <c r="AH88" s="953"/>
      <c r="AI88" s="953"/>
      <c r="AJ88" s="953"/>
      <c r="AK88" s="957"/>
      <c r="AL88" s="957"/>
      <c r="AM88" s="957"/>
      <c r="AN88" s="957"/>
      <c r="AO88" s="957"/>
      <c r="AP88" s="953">
        <f t="shared" ref="AP88" si="3">SUM(AP68:AT87)</f>
        <v>3861</v>
      </c>
      <c r="AQ88" s="953"/>
      <c r="AR88" s="953"/>
      <c r="AS88" s="953"/>
      <c r="AT88" s="953"/>
      <c r="AU88" s="953">
        <f t="shared" ref="AU88" si="4">SUM(AU68:AY87)</f>
        <v>29</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931" t="s">
        <v>349</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350</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351</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354</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355</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356</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357</v>
      </c>
      <c r="AB109" s="890"/>
      <c r="AC109" s="890"/>
      <c r="AD109" s="890"/>
      <c r="AE109" s="891"/>
      <c r="AF109" s="892" t="s">
        <v>358</v>
      </c>
      <c r="AG109" s="890"/>
      <c r="AH109" s="890"/>
      <c r="AI109" s="890"/>
      <c r="AJ109" s="891"/>
      <c r="AK109" s="892" t="s">
        <v>239</v>
      </c>
      <c r="AL109" s="890"/>
      <c r="AM109" s="890"/>
      <c r="AN109" s="890"/>
      <c r="AO109" s="891"/>
      <c r="AP109" s="892" t="s">
        <v>359</v>
      </c>
      <c r="AQ109" s="890"/>
      <c r="AR109" s="890"/>
      <c r="AS109" s="890"/>
      <c r="AT109" s="923"/>
      <c r="AU109" s="889" t="s">
        <v>356</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357</v>
      </c>
      <c r="BR109" s="890"/>
      <c r="BS109" s="890"/>
      <c r="BT109" s="890"/>
      <c r="BU109" s="891"/>
      <c r="BV109" s="892" t="s">
        <v>358</v>
      </c>
      <c r="BW109" s="890"/>
      <c r="BX109" s="890"/>
      <c r="BY109" s="890"/>
      <c r="BZ109" s="891"/>
      <c r="CA109" s="892" t="s">
        <v>239</v>
      </c>
      <c r="CB109" s="890"/>
      <c r="CC109" s="890"/>
      <c r="CD109" s="890"/>
      <c r="CE109" s="891"/>
      <c r="CF109" s="930" t="s">
        <v>359</v>
      </c>
      <c r="CG109" s="930"/>
      <c r="CH109" s="930"/>
      <c r="CI109" s="930"/>
      <c r="CJ109" s="930"/>
      <c r="CK109" s="892" t="s">
        <v>360</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357</v>
      </c>
      <c r="DH109" s="890"/>
      <c r="DI109" s="890"/>
      <c r="DJ109" s="890"/>
      <c r="DK109" s="891"/>
      <c r="DL109" s="892" t="s">
        <v>358</v>
      </c>
      <c r="DM109" s="890"/>
      <c r="DN109" s="890"/>
      <c r="DO109" s="890"/>
      <c r="DP109" s="891"/>
      <c r="DQ109" s="892" t="s">
        <v>239</v>
      </c>
      <c r="DR109" s="890"/>
      <c r="DS109" s="890"/>
      <c r="DT109" s="890"/>
      <c r="DU109" s="891"/>
      <c r="DV109" s="892" t="s">
        <v>359</v>
      </c>
      <c r="DW109" s="890"/>
      <c r="DX109" s="890"/>
      <c r="DY109" s="890"/>
      <c r="DZ109" s="923"/>
    </row>
    <row r="110" spans="1:131" s="89" customFormat="1" ht="26.25" customHeight="1" x14ac:dyDescent="0.15">
      <c r="A110" s="801" t="s">
        <v>361</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514245</v>
      </c>
      <c r="AB110" s="883"/>
      <c r="AC110" s="883"/>
      <c r="AD110" s="883"/>
      <c r="AE110" s="884"/>
      <c r="AF110" s="885">
        <v>588132</v>
      </c>
      <c r="AG110" s="883"/>
      <c r="AH110" s="883"/>
      <c r="AI110" s="883"/>
      <c r="AJ110" s="884"/>
      <c r="AK110" s="885">
        <v>592970</v>
      </c>
      <c r="AL110" s="883"/>
      <c r="AM110" s="883"/>
      <c r="AN110" s="883"/>
      <c r="AO110" s="884"/>
      <c r="AP110" s="886">
        <v>21.8</v>
      </c>
      <c r="AQ110" s="887"/>
      <c r="AR110" s="887"/>
      <c r="AS110" s="887"/>
      <c r="AT110" s="888"/>
      <c r="AU110" s="924" t="s">
        <v>362</v>
      </c>
      <c r="AV110" s="925"/>
      <c r="AW110" s="925"/>
      <c r="AX110" s="925"/>
      <c r="AY110" s="925"/>
      <c r="AZ110" s="834" t="s">
        <v>363</v>
      </c>
      <c r="BA110" s="802"/>
      <c r="BB110" s="802"/>
      <c r="BC110" s="802"/>
      <c r="BD110" s="802"/>
      <c r="BE110" s="802"/>
      <c r="BF110" s="802"/>
      <c r="BG110" s="802"/>
      <c r="BH110" s="802"/>
      <c r="BI110" s="802"/>
      <c r="BJ110" s="802"/>
      <c r="BK110" s="802"/>
      <c r="BL110" s="802"/>
      <c r="BM110" s="802"/>
      <c r="BN110" s="802"/>
      <c r="BO110" s="802"/>
      <c r="BP110" s="803"/>
      <c r="BQ110" s="835">
        <v>5395181</v>
      </c>
      <c r="BR110" s="819"/>
      <c r="BS110" s="819"/>
      <c r="BT110" s="819"/>
      <c r="BU110" s="819"/>
      <c r="BV110" s="819">
        <v>5130393</v>
      </c>
      <c r="BW110" s="819"/>
      <c r="BX110" s="819"/>
      <c r="BY110" s="819"/>
      <c r="BZ110" s="819"/>
      <c r="CA110" s="819">
        <v>4840722</v>
      </c>
      <c r="CB110" s="819"/>
      <c r="CC110" s="819"/>
      <c r="CD110" s="819"/>
      <c r="CE110" s="819"/>
      <c r="CF110" s="857">
        <v>178</v>
      </c>
      <c r="CG110" s="858"/>
      <c r="CH110" s="858"/>
      <c r="CI110" s="858"/>
      <c r="CJ110" s="858"/>
      <c r="CK110" s="920" t="s">
        <v>364</v>
      </c>
      <c r="CL110" s="877"/>
      <c r="CM110" s="834" t="s">
        <v>365</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366</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367</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368</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369</v>
      </c>
      <c r="B112" s="914"/>
      <c r="C112" s="746" t="s">
        <v>370</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371</v>
      </c>
      <c r="BA112" s="746"/>
      <c r="BB112" s="746"/>
      <c r="BC112" s="746"/>
      <c r="BD112" s="746"/>
      <c r="BE112" s="746"/>
      <c r="BF112" s="746"/>
      <c r="BG112" s="746"/>
      <c r="BH112" s="746"/>
      <c r="BI112" s="746"/>
      <c r="BJ112" s="746"/>
      <c r="BK112" s="746"/>
      <c r="BL112" s="746"/>
      <c r="BM112" s="746"/>
      <c r="BN112" s="746"/>
      <c r="BO112" s="746"/>
      <c r="BP112" s="747"/>
      <c r="BQ112" s="810">
        <v>732163</v>
      </c>
      <c r="BR112" s="811"/>
      <c r="BS112" s="811"/>
      <c r="BT112" s="811"/>
      <c r="BU112" s="811"/>
      <c r="BV112" s="811">
        <v>801087</v>
      </c>
      <c r="BW112" s="811"/>
      <c r="BX112" s="811"/>
      <c r="BY112" s="811"/>
      <c r="BZ112" s="811"/>
      <c r="CA112" s="811">
        <v>838217</v>
      </c>
      <c r="CB112" s="811"/>
      <c r="CC112" s="811"/>
      <c r="CD112" s="811"/>
      <c r="CE112" s="811"/>
      <c r="CF112" s="866">
        <v>30.8</v>
      </c>
      <c r="CG112" s="867"/>
      <c r="CH112" s="867"/>
      <c r="CI112" s="867"/>
      <c r="CJ112" s="867"/>
      <c r="CK112" s="921"/>
      <c r="CL112" s="879"/>
      <c r="CM112" s="809" t="s">
        <v>372</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373</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67144</v>
      </c>
      <c r="AB113" s="907"/>
      <c r="AC113" s="907"/>
      <c r="AD113" s="907"/>
      <c r="AE113" s="908"/>
      <c r="AF113" s="909">
        <v>67528</v>
      </c>
      <c r="AG113" s="907"/>
      <c r="AH113" s="907"/>
      <c r="AI113" s="907"/>
      <c r="AJ113" s="908"/>
      <c r="AK113" s="909">
        <v>68533</v>
      </c>
      <c r="AL113" s="907"/>
      <c r="AM113" s="907"/>
      <c r="AN113" s="907"/>
      <c r="AO113" s="908"/>
      <c r="AP113" s="910">
        <v>2.5</v>
      </c>
      <c r="AQ113" s="911"/>
      <c r="AR113" s="911"/>
      <c r="AS113" s="911"/>
      <c r="AT113" s="912"/>
      <c r="AU113" s="926"/>
      <c r="AV113" s="927"/>
      <c r="AW113" s="927"/>
      <c r="AX113" s="927"/>
      <c r="AY113" s="927"/>
      <c r="AZ113" s="809" t="s">
        <v>374</v>
      </c>
      <c r="BA113" s="746"/>
      <c r="BB113" s="746"/>
      <c r="BC113" s="746"/>
      <c r="BD113" s="746"/>
      <c r="BE113" s="746"/>
      <c r="BF113" s="746"/>
      <c r="BG113" s="746"/>
      <c r="BH113" s="746"/>
      <c r="BI113" s="746"/>
      <c r="BJ113" s="746"/>
      <c r="BK113" s="746"/>
      <c r="BL113" s="746"/>
      <c r="BM113" s="746"/>
      <c r="BN113" s="746"/>
      <c r="BO113" s="746"/>
      <c r="BP113" s="747"/>
      <c r="BQ113" s="810">
        <v>50971</v>
      </c>
      <c r="BR113" s="811"/>
      <c r="BS113" s="811"/>
      <c r="BT113" s="811"/>
      <c r="BU113" s="811"/>
      <c r="BV113" s="811">
        <v>41333</v>
      </c>
      <c r="BW113" s="811"/>
      <c r="BX113" s="811"/>
      <c r="BY113" s="811"/>
      <c r="BZ113" s="811"/>
      <c r="CA113" s="811">
        <v>28854</v>
      </c>
      <c r="CB113" s="811"/>
      <c r="CC113" s="811"/>
      <c r="CD113" s="811"/>
      <c r="CE113" s="811"/>
      <c r="CF113" s="866">
        <v>1.1000000000000001</v>
      </c>
      <c r="CG113" s="867"/>
      <c r="CH113" s="867"/>
      <c r="CI113" s="867"/>
      <c r="CJ113" s="867"/>
      <c r="CK113" s="921"/>
      <c r="CL113" s="879"/>
      <c r="CM113" s="809" t="s">
        <v>375</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376</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19568</v>
      </c>
      <c r="AB114" s="774"/>
      <c r="AC114" s="774"/>
      <c r="AD114" s="774"/>
      <c r="AE114" s="775"/>
      <c r="AF114" s="776">
        <v>19567</v>
      </c>
      <c r="AG114" s="774"/>
      <c r="AH114" s="774"/>
      <c r="AI114" s="774"/>
      <c r="AJ114" s="775"/>
      <c r="AK114" s="776">
        <v>6877</v>
      </c>
      <c r="AL114" s="774"/>
      <c r="AM114" s="774"/>
      <c r="AN114" s="774"/>
      <c r="AO114" s="775"/>
      <c r="AP114" s="815">
        <v>0.3</v>
      </c>
      <c r="AQ114" s="816"/>
      <c r="AR114" s="816"/>
      <c r="AS114" s="816"/>
      <c r="AT114" s="817"/>
      <c r="AU114" s="926"/>
      <c r="AV114" s="927"/>
      <c r="AW114" s="927"/>
      <c r="AX114" s="927"/>
      <c r="AY114" s="927"/>
      <c r="AZ114" s="809" t="s">
        <v>377</v>
      </c>
      <c r="BA114" s="746"/>
      <c r="BB114" s="746"/>
      <c r="BC114" s="746"/>
      <c r="BD114" s="746"/>
      <c r="BE114" s="746"/>
      <c r="BF114" s="746"/>
      <c r="BG114" s="746"/>
      <c r="BH114" s="746"/>
      <c r="BI114" s="746"/>
      <c r="BJ114" s="746"/>
      <c r="BK114" s="746"/>
      <c r="BL114" s="746"/>
      <c r="BM114" s="746"/>
      <c r="BN114" s="746"/>
      <c r="BO114" s="746"/>
      <c r="BP114" s="747"/>
      <c r="BQ114" s="810">
        <v>827941</v>
      </c>
      <c r="BR114" s="811"/>
      <c r="BS114" s="811"/>
      <c r="BT114" s="811"/>
      <c r="BU114" s="811"/>
      <c r="BV114" s="811">
        <v>595221</v>
      </c>
      <c r="BW114" s="811"/>
      <c r="BX114" s="811"/>
      <c r="BY114" s="811"/>
      <c r="BZ114" s="811"/>
      <c r="CA114" s="811">
        <v>835084</v>
      </c>
      <c r="CB114" s="811"/>
      <c r="CC114" s="811"/>
      <c r="CD114" s="811"/>
      <c r="CE114" s="811"/>
      <c r="CF114" s="866">
        <v>30.7</v>
      </c>
      <c r="CG114" s="867"/>
      <c r="CH114" s="867"/>
      <c r="CI114" s="867"/>
      <c r="CJ114" s="867"/>
      <c r="CK114" s="921"/>
      <c r="CL114" s="879"/>
      <c r="CM114" s="809" t="s">
        <v>378</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379</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1298</v>
      </c>
      <c r="AB115" s="907"/>
      <c r="AC115" s="907"/>
      <c r="AD115" s="907"/>
      <c r="AE115" s="908"/>
      <c r="AF115" s="909">
        <v>740</v>
      </c>
      <c r="AG115" s="907"/>
      <c r="AH115" s="907"/>
      <c r="AI115" s="907"/>
      <c r="AJ115" s="908"/>
      <c r="AK115" s="909">
        <v>557</v>
      </c>
      <c r="AL115" s="907"/>
      <c r="AM115" s="907"/>
      <c r="AN115" s="907"/>
      <c r="AO115" s="908"/>
      <c r="AP115" s="910">
        <v>0</v>
      </c>
      <c r="AQ115" s="911"/>
      <c r="AR115" s="911"/>
      <c r="AS115" s="911"/>
      <c r="AT115" s="912"/>
      <c r="AU115" s="926"/>
      <c r="AV115" s="927"/>
      <c r="AW115" s="927"/>
      <c r="AX115" s="927"/>
      <c r="AY115" s="927"/>
      <c r="AZ115" s="809" t="s">
        <v>380</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381</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382</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64</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383</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384</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385</v>
      </c>
      <c r="Z117" s="891"/>
      <c r="AA117" s="896">
        <v>602255</v>
      </c>
      <c r="AB117" s="897"/>
      <c r="AC117" s="897"/>
      <c r="AD117" s="897"/>
      <c r="AE117" s="898"/>
      <c r="AF117" s="899">
        <v>675967</v>
      </c>
      <c r="AG117" s="897"/>
      <c r="AH117" s="897"/>
      <c r="AI117" s="897"/>
      <c r="AJ117" s="898"/>
      <c r="AK117" s="899">
        <v>668937</v>
      </c>
      <c r="AL117" s="897"/>
      <c r="AM117" s="897"/>
      <c r="AN117" s="897"/>
      <c r="AO117" s="898"/>
      <c r="AP117" s="900"/>
      <c r="AQ117" s="901"/>
      <c r="AR117" s="901"/>
      <c r="AS117" s="901"/>
      <c r="AT117" s="902"/>
      <c r="AU117" s="926"/>
      <c r="AV117" s="927"/>
      <c r="AW117" s="927"/>
      <c r="AX117" s="927"/>
      <c r="AY117" s="927"/>
      <c r="AZ117" s="854" t="s">
        <v>386</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387</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360</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357</v>
      </c>
      <c r="AB118" s="890"/>
      <c r="AC118" s="890"/>
      <c r="AD118" s="890"/>
      <c r="AE118" s="891"/>
      <c r="AF118" s="892" t="s">
        <v>358</v>
      </c>
      <c r="AG118" s="890"/>
      <c r="AH118" s="890"/>
      <c r="AI118" s="890"/>
      <c r="AJ118" s="891"/>
      <c r="AK118" s="892" t="s">
        <v>239</v>
      </c>
      <c r="AL118" s="890"/>
      <c r="AM118" s="890"/>
      <c r="AN118" s="890"/>
      <c r="AO118" s="891"/>
      <c r="AP118" s="893" t="s">
        <v>359</v>
      </c>
      <c r="AQ118" s="894"/>
      <c r="AR118" s="894"/>
      <c r="AS118" s="894"/>
      <c r="AT118" s="895"/>
      <c r="AU118" s="926"/>
      <c r="AV118" s="927"/>
      <c r="AW118" s="927"/>
      <c r="AX118" s="927"/>
      <c r="AY118" s="927"/>
      <c r="AZ118" s="812" t="s">
        <v>388</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389</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364</v>
      </c>
      <c r="B119" s="877"/>
      <c r="C119" s="834" t="s">
        <v>365</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48" t="s">
        <v>390</v>
      </c>
      <c r="BP119" s="849"/>
      <c r="BQ119" s="850">
        <v>7006256</v>
      </c>
      <c r="BR119" s="851"/>
      <c r="BS119" s="851"/>
      <c r="BT119" s="851"/>
      <c r="BU119" s="851"/>
      <c r="BV119" s="851">
        <v>6568034</v>
      </c>
      <c r="BW119" s="851"/>
      <c r="BX119" s="851"/>
      <c r="BY119" s="851"/>
      <c r="BZ119" s="851"/>
      <c r="CA119" s="851">
        <v>6542877</v>
      </c>
      <c r="CB119" s="851"/>
      <c r="CC119" s="851"/>
      <c r="CD119" s="851"/>
      <c r="CE119" s="851"/>
      <c r="CF119" s="742"/>
      <c r="CG119" s="743"/>
      <c r="CH119" s="743"/>
      <c r="CI119" s="743"/>
      <c r="CJ119" s="847"/>
      <c r="CK119" s="922"/>
      <c r="CL119" s="881"/>
      <c r="CM119" s="812" t="s">
        <v>391</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368</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392</v>
      </c>
      <c r="AV120" s="869"/>
      <c r="AW120" s="869"/>
      <c r="AX120" s="869"/>
      <c r="AY120" s="870"/>
      <c r="AZ120" s="834" t="s">
        <v>393</v>
      </c>
      <c r="BA120" s="802"/>
      <c r="BB120" s="802"/>
      <c r="BC120" s="802"/>
      <c r="BD120" s="802"/>
      <c r="BE120" s="802"/>
      <c r="BF120" s="802"/>
      <c r="BG120" s="802"/>
      <c r="BH120" s="802"/>
      <c r="BI120" s="802"/>
      <c r="BJ120" s="802"/>
      <c r="BK120" s="802"/>
      <c r="BL120" s="802"/>
      <c r="BM120" s="802"/>
      <c r="BN120" s="802"/>
      <c r="BO120" s="802"/>
      <c r="BP120" s="803"/>
      <c r="BQ120" s="835">
        <v>4137101</v>
      </c>
      <c r="BR120" s="819"/>
      <c r="BS120" s="819"/>
      <c r="BT120" s="819"/>
      <c r="BU120" s="819"/>
      <c r="BV120" s="819">
        <v>4226136</v>
      </c>
      <c r="BW120" s="819"/>
      <c r="BX120" s="819"/>
      <c r="BY120" s="819"/>
      <c r="BZ120" s="819"/>
      <c r="CA120" s="819">
        <v>4329383</v>
      </c>
      <c r="CB120" s="819"/>
      <c r="CC120" s="819"/>
      <c r="CD120" s="819"/>
      <c r="CE120" s="819"/>
      <c r="CF120" s="857">
        <v>159.19999999999999</v>
      </c>
      <c r="CG120" s="858"/>
      <c r="CH120" s="858"/>
      <c r="CI120" s="858"/>
      <c r="CJ120" s="858"/>
      <c r="CK120" s="859" t="s">
        <v>394</v>
      </c>
      <c r="CL120" s="826"/>
      <c r="CM120" s="826"/>
      <c r="CN120" s="826"/>
      <c r="CO120" s="827"/>
      <c r="CP120" s="863" t="s">
        <v>339</v>
      </c>
      <c r="CQ120" s="864"/>
      <c r="CR120" s="864"/>
      <c r="CS120" s="864"/>
      <c r="CT120" s="864"/>
      <c r="CU120" s="864"/>
      <c r="CV120" s="864"/>
      <c r="CW120" s="864"/>
      <c r="CX120" s="864"/>
      <c r="CY120" s="864"/>
      <c r="CZ120" s="864"/>
      <c r="DA120" s="864"/>
      <c r="DB120" s="864"/>
      <c r="DC120" s="864"/>
      <c r="DD120" s="864"/>
      <c r="DE120" s="864"/>
      <c r="DF120" s="865"/>
      <c r="DG120" s="835">
        <v>480489</v>
      </c>
      <c r="DH120" s="819"/>
      <c r="DI120" s="819"/>
      <c r="DJ120" s="819"/>
      <c r="DK120" s="819"/>
      <c r="DL120" s="819">
        <v>530402</v>
      </c>
      <c r="DM120" s="819"/>
      <c r="DN120" s="819"/>
      <c r="DO120" s="819"/>
      <c r="DP120" s="819"/>
      <c r="DQ120" s="819">
        <v>548663</v>
      </c>
      <c r="DR120" s="819"/>
      <c r="DS120" s="819"/>
      <c r="DT120" s="819"/>
      <c r="DU120" s="819"/>
      <c r="DV120" s="820">
        <v>20.2</v>
      </c>
      <c r="DW120" s="820"/>
      <c r="DX120" s="820"/>
      <c r="DY120" s="820"/>
      <c r="DZ120" s="821"/>
    </row>
    <row r="121" spans="1:130" s="89" customFormat="1" ht="26.25" customHeight="1" x14ac:dyDescent="0.15">
      <c r="A121" s="878"/>
      <c r="B121" s="879"/>
      <c r="C121" s="854" t="s">
        <v>395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396</v>
      </c>
      <c r="BA121" s="746"/>
      <c r="BB121" s="746"/>
      <c r="BC121" s="746"/>
      <c r="BD121" s="746"/>
      <c r="BE121" s="746"/>
      <c r="BF121" s="746"/>
      <c r="BG121" s="746"/>
      <c r="BH121" s="746"/>
      <c r="BI121" s="746"/>
      <c r="BJ121" s="746"/>
      <c r="BK121" s="746"/>
      <c r="BL121" s="746"/>
      <c r="BM121" s="746"/>
      <c r="BN121" s="746"/>
      <c r="BO121" s="746"/>
      <c r="BP121" s="747"/>
      <c r="BQ121" s="810" t="s">
        <v>64</v>
      </c>
      <c r="BR121" s="811"/>
      <c r="BS121" s="811"/>
      <c r="BT121" s="811"/>
      <c r="BU121" s="811"/>
      <c r="BV121" s="811" t="s">
        <v>64</v>
      </c>
      <c r="BW121" s="811"/>
      <c r="BX121" s="811"/>
      <c r="BY121" s="811"/>
      <c r="BZ121" s="811"/>
      <c r="CA121" s="811" t="s">
        <v>64</v>
      </c>
      <c r="CB121" s="811"/>
      <c r="CC121" s="811"/>
      <c r="CD121" s="811"/>
      <c r="CE121" s="811"/>
      <c r="CF121" s="866" t="s">
        <v>64</v>
      </c>
      <c r="CG121" s="867"/>
      <c r="CH121" s="867"/>
      <c r="CI121" s="867"/>
      <c r="CJ121" s="867"/>
      <c r="CK121" s="860"/>
      <c r="CL121" s="829"/>
      <c r="CM121" s="829"/>
      <c r="CN121" s="829"/>
      <c r="CO121" s="830"/>
      <c r="CP121" s="838" t="s">
        <v>337</v>
      </c>
      <c r="CQ121" s="839"/>
      <c r="CR121" s="839"/>
      <c r="CS121" s="839"/>
      <c r="CT121" s="839"/>
      <c r="CU121" s="839"/>
      <c r="CV121" s="839"/>
      <c r="CW121" s="839"/>
      <c r="CX121" s="839"/>
      <c r="CY121" s="839"/>
      <c r="CZ121" s="839"/>
      <c r="DA121" s="839"/>
      <c r="DB121" s="839"/>
      <c r="DC121" s="839"/>
      <c r="DD121" s="839"/>
      <c r="DE121" s="839"/>
      <c r="DF121" s="840"/>
      <c r="DG121" s="810">
        <v>251674</v>
      </c>
      <c r="DH121" s="811"/>
      <c r="DI121" s="811"/>
      <c r="DJ121" s="811"/>
      <c r="DK121" s="811"/>
      <c r="DL121" s="811">
        <v>270685</v>
      </c>
      <c r="DM121" s="811"/>
      <c r="DN121" s="811"/>
      <c r="DO121" s="811"/>
      <c r="DP121" s="811"/>
      <c r="DQ121" s="811">
        <v>289554</v>
      </c>
      <c r="DR121" s="811"/>
      <c r="DS121" s="811"/>
      <c r="DT121" s="811"/>
      <c r="DU121" s="811"/>
      <c r="DV121" s="788">
        <v>10.6</v>
      </c>
      <c r="DW121" s="788"/>
      <c r="DX121" s="788"/>
      <c r="DY121" s="788"/>
      <c r="DZ121" s="789"/>
    </row>
    <row r="122" spans="1:130" s="89" customFormat="1" ht="26.25" customHeight="1" x14ac:dyDescent="0.15">
      <c r="A122" s="878"/>
      <c r="B122" s="879"/>
      <c r="C122" s="809" t="s">
        <v>378</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397</v>
      </c>
      <c r="BA122" s="813"/>
      <c r="BB122" s="813"/>
      <c r="BC122" s="813"/>
      <c r="BD122" s="813"/>
      <c r="BE122" s="813"/>
      <c r="BF122" s="813"/>
      <c r="BG122" s="813"/>
      <c r="BH122" s="813"/>
      <c r="BI122" s="813"/>
      <c r="BJ122" s="813"/>
      <c r="BK122" s="813"/>
      <c r="BL122" s="813"/>
      <c r="BM122" s="813"/>
      <c r="BN122" s="813"/>
      <c r="BO122" s="813"/>
      <c r="BP122" s="814"/>
      <c r="BQ122" s="850">
        <v>4773833</v>
      </c>
      <c r="BR122" s="851"/>
      <c r="BS122" s="851"/>
      <c r="BT122" s="851"/>
      <c r="BU122" s="851"/>
      <c r="BV122" s="851">
        <v>4621400</v>
      </c>
      <c r="BW122" s="851"/>
      <c r="BX122" s="851"/>
      <c r="BY122" s="851"/>
      <c r="BZ122" s="851"/>
      <c r="CA122" s="851">
        <v>4465228</v>
      </c>
      <c r="CB122" s="851"/>
      <c r="CC122" s="851"/>
      <c r="CD122" s="851"/>
      <c r="CE122" s="851"/>
      <c r="CF122" s="852">
        <v>164.2</v>
      </c>
      <c r="CG122" s="853"/>
      <c r="CH122" s="853"/>
      <c r="CI122" s="853"/>
      <c r="CJ122" s="853"/>
      <c r="CK122" s="860"/>
      <c r="CL122" s="829"/>
      <c r="CM122" s="829"/>
      <c r="CN122" s="829"/>
      <c r="CO122" s="830"/>
      <c r="CP122" s="838" t="s">
        <v>335</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15">
      <c r="A123" s="878"/>
      <c r="B123" s="879"/>
      <c r="C123" s="809" t="s">
        <v>384</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120</v>
      </c>
      <c r="BA123" s="110"/>
      <c r="BB123" s="110"/>
      <c r="BC123" s="110"/>
      <c r="BD123" s="110"/>
      <c r="BE123" s="110"/>
      <c r="BF123" s="110"/>
      <c r="BG123" s="110"/>
      <c r="BH123" s="110"/>
      <c r="BI123" s="110"/>
      <c r="BJ123" s="110"/>
      <c r="BK123" s="110"/>
      <c r="BL123" s="110"/>
      <c r="BM123" s="110"/>
      <c r="BN123" s="110"/>
      <c r="BO123" s="848" t="s">
        <v>398</v>
      </c>
      <c r="BP123" s="849"/>
      <c r="BQ123" s="845">
        <v>8910934</v>
      </c>
      <c r="BR123" s="846"/>
      <c r="BS123" s="846"/>
      <c r="BT123" s="846"/>
      <c r="BU123" s="846"/>
      <c r="BV123" s="846">
        <v>8847536</v>
      </c>
      <c r="BW123" s="846"/>
      <c r="BX123" s="846"/>
      <c r="BY123" s="846"/>
      <c r="BZ123" s="846"/>
      <c r="CA123" s="846">
        <v>8794611</v>
      </c>
      <c r="CB123" s="846"/>
      <c r="CC123" s="846"/>
      <c r="CD123" s="846"/>
      <c r="CE123" s="846"/>
      <c r="CF123" s="742"/>
      <c r="CG123" s="743"/>
      <c r="CH123" s="743"/>
      <c r="CI123" s="743"/>
      <c r="CJ123" s="847"/>
      <c r="CK123" s="860"/>
      <c r="CL123" s="829"/>
      <c r="CM123" s="829"/>
      <c r="CN123" s="829"/>
      <c r="CO123" s="830"/>
      <c r="CP123" s="838" t="s">
        <v>336</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
      <c r="A124" s="878"/>
      <c r="B124" s="879"/>
      <c r="C124" s="809" t="s">
        <v>387</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399</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400</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389</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401</v>
      </c>
      <c r="CL125" s="826"/>
      <c r="CM125" s="826"/>
      <c r="CN125" s="826"/>
      <c r="CO125" s="827"/>
      <c r="CP125" s="834" t="s">
        <v>402</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391</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359</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403</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404</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939</v>
      </c>
      <c r="AB127" s="774"/>
      <c r="AC127" s="774"/>
      <c r="AD127" s="774"/>
      <c r="AE127" s="775"/>
      <c r="AF127" s="776">
        <v>740</v>
      </c>
      <c r="AG127" s="774"/>
      <c r="AH127" s="774"/>
      <c r="AI127" s="774"/>
      <c r="AJ127" s="775"/>
      <c r="AK127" s="776">
        <v>557</v>
      </c>
      <c r="AL127" s="774"/>
      <c r="AM127" s="774"/>
      <c r="AN127" s="774"/>
      <c r="AO127" s="775"/>
      <c r="AP127" s="815">
        <v>0</v>
      </c>
      <c r="AQ127" s="816"/>
      <c r="AR127" s="816"/>
      <c r="AS127" s="816"/>
      <c r="AT127" s="817"/>
      <c r="AU127" s="91"/>
      <c r="AV127" s="91"/>
      <c r="AW127" s="91"/>
      <c r="AX127" s="818" t="s">
        <v>405</v>
      </c>
      <c r="AY127" s="806"/>
      <c r="AZ127" s="806"/>
      <c r="BA127" s="806"/>
      <c r="BB127" s="806"/>
      <c r="BC127" s="806"/>
      <c r="BD127" s="806"/>
      <c r="BE127" s="807"/>
      <c r="BF127" s="805" t="s">
        <v>406</v>
      </c>
      <c r="BG127" s="806"/>
      <c r="BH127" s="806"/>
      <c r="BI127" s="806"/>
      <c r="BJ127" s="806"/>
      <c r="BK127" s="806"/>
      <c r="BL127" s="807"/>
      <c r="BM127" s="805" t="s">
        <v>407</v>
      </c>
      <c r="BN127" s="806"/>
      <c r="BO127" s="806"/>
      <c r="BP127" s="806"/>
      <c r="BQ127" s="806"/>
      <c r="BR127" s="806"/>
      <c r="BS127" s="807"/>
      <c r="BT127" s="805" t="s">
        <v>408</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409</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410</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411</v>
      </c>
      <c r="X128" s="792"/>
      <c r="Y128" s="792"/>
      <c r="Z128" s="793"/>
      <c r="AA128" s="794" t="s">
        <v>64</v>
      </c>
      <c r="AB128" s="795"/>
      <c r="AC128" s="795"/>
      <c r="AD128" s="795"/>
      <c r="AE128" s="796"/>
      <c r="AF128" s="797" t="s">
        <v>64</v>
      </c>
      <c r="AG128" s="795"/>
      <c r="AH128" s="795"/>
      <c r="AI128" s="795"/>
      <c r="AJ128" s="796"/>
      <c r="AK128" s="797" t="s">
        <v>64</v>
      </c>
      <c r="AL128" s="795"/>
      <c r="AM128" s="795"/>
      <c r="AN128" s="795"/>
      <c r="AO128" s="796"/>
      <c r="AP128" s="798"/>
      <c r="AQ128" s="799"/>
      <c r="AR128" s="799"/>
      <c r="AS128" s="799"/>
      <c r="AT128" s="800"/>
      <c r="AU128" s="91"/>
      <c r="AV128" s="91"/>
      <c r="AW128" s="91"/>
      <c r="AX128" s="801" t="s">
        <v>412</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413</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414</v>
      </c>
      <c r="X129" s="771"/>
      <c r="Y129" s="771"/>
      <c r="Z129" s="772"/>
      <c r="AA129" s="773">
        <v>3153012</v>
      </c>
      <c r="AB129" s="774"/>
      <c r="AC129" s="774"/>
      <c r="AD129" s="774"/>
      <c r="AE129" s="775"/>
      <c r="AF129" s="776">
        <v>3091993</v>
      </c>
      <c r="AG129" s="774"/>
      <c r="AH129" s="774"/>
      <c r="AI129" s="774"/>
      <c r="AJ129" s="775"/>
      <c r="AK129" s="776">
        <v>3161015</v>
      </c>
      <c r="AL129" s="774"/>
      <c r="AM129" s="774"/>
      <c r="AN129" s="774"/>
      <c r="AO129" s="775"/>
      <c r="AP129" s="777"/>
      <c r="AQ129" s="778"/>
      <c r="AR129" s="778"/>
      <c r="AS129" s="778"/>
      <c r="AT129" s="779"/>
      <c r="AU129" s="92"/>
      <c r="AV129" s="92"/>
      <c r="AW129" s="92"/>
      <c r="AX129" s="745" t="s">
        <v>415</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416</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417</v>
      </c>
      <c r="X130" s="771"/>
      <c r="Y130" s="771"/>
      <c r="Z130" s="772"/>
      <c r="AA130" s="773">
        <v>409264</v>
      </c>
      <c r="AB130" s="774"/>
      <c r="AC130" s="774"/>
      <c r="AD130" s="774"/>
      <c r="AE130" s="775"/>
      <c r="AF130" s="776">
        <v>440664</v>
      </c>
      <c r="AG130" s="774"/>
      <c r="AH130" s="774"/>
      <c r="AI130" s="774"/>
      <c r="AJ130" s="775"/>
      <c r="AK130" s="776">
        <v>441410</v>
      </c>
      <c r="AL130" s="774"/>
      <c r="AM130" s="774"/>
      <c r="AN130" s="774"/>
      <c r="AO130" s="775"/>
      <c r="AP130" s="777"/>
      <c r="AQ130" s="778"/>
      <c r="AR130" s="778"/>
      <c r="AS130" s="778"/>
      <c r="AT130" s="779"/>
      <c r="AU130" s="92"/>
      <c r="AV130" s="92"/>
      <c r="AW130" s="92"/>
      <c r="AX130" s="745" t="s">
        <v>418</v>
      </c>
      <c r="AY130" s="746"/>
      <c r="AZ130" s="746"/>
      <c r="BA130" s="746"/>
      <c r="BB130" s="746"/>
      <c r="BC130" s="746"/>
      <c r="BD130" s="746"/>
      <c r="BE130" s="747"/>
      <c r="BF130" s="748">
        <v>8</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419</v>
      </c>
      <c r="X131" s="755"/>
      <c r="Y131" s="755"/>
      <c r="Z131" s="756"/>
      <c r="AA131" s="757">
        <v>2743748</v>
      </c>
      <c r="AB131" s="758"/>
      <c r="AC131" s="758"/>
      <c r="AD131" s="758"/>
      <c r="AE131" s="759"/>
      <c r="AF131" s="760">
        <v>2651329</v>
      </c>
      <c r="AG131" s="758"/>
      <c r="AH131" s="758"/>
      <c r="AI131" s="758"/>
      <c r="AJ131" s="759"/>
      <c r="AK131" s="760">
        <v>2719605</v>
      </c>
      <c r="AL131" s="758"/>
      <c r="AM131" s="758"/>
      <c r="AN131" s="758"/>
      <c r="AO131" s="759"/>
      <c r="AP131" s="761"/>
      <c r="AQ131" s="762"/>
      <c r="AR131" s="762"/>
      <c r="AS131" s="762"/>
      <c r="AT131" s="763"/>
      <c r="AU131" s="92"/>
      <c r="AV131" s="92"/>
      <c r="AW131" s="92"/>
      <c r="AX131" s="723" t="s">
        <v>420</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421</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422</v>
      </c>
      <c r="W132" s="736"/>
      <c r="X132" s="736"/>
      <c r="Y132" s="736"/>
      <c r="Z132" s="737"/>
      <c r="AA132" s="738">
        <v>7.0338456740000002</v>
      </c>
      <c r="AB132" s="739"/>
      <c r="AC132" s="739"/>
      <c r="AD132" s="739"/>
      <c r="AE132" s="740"/>
      <c r="AF132" s="741">
        <v>8.8749076410000001</v>
      </c>
      <c r="AG132" s="739"/>
      <c r="AH132" s="739"/>
      <c r="AI132" s="739"/>
      <c r="AJ132" s="740"/>
      <c r="AK132" s="741">
        <v>8.3661781770000001</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423</v>
      </c>
      <c r="W133" s="715"/>
      <c r="X133" s="715"/>
      <c r="Y133" s="715"/>
      <c r="Z133" s="716"/>
      <c r="AA133" s="717">
        <v>6.6</v>
      </c>
      <c r="AB133" s="718"/>
      <c r="AC133" s="718"/>
      <c r="AD133" s="718"/>
      <c r="AE133" s="719"/>
      <c r="AF133" s="717">
        <v>7.4</v>
      </c>
      <c r="AG133" s="718"/>
      <c r="AH133" s="718"/>
      <c r="AI133" s="718"/>
      <c r="AJ133" s="719"/>
      <c r="AK133" s="717">
        <v>8</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NZb2Ak8sn3cVvgF5gLrYLHfdjTut7Hu/MckXyytM7u2KYZIASptMf1QdVhHEPQyqjHDOUH7a7OoY+K7fJSA2bA==" saltValue="wl/bVMArPwjaY2NnIaikZ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25882-ED17-4175-9C94-65B7D772ED72}">
  <sheetPr>
    <pageSetUpPr fitToPage="1"/>
  </sheetPr>
  <dimension ref="A1:DQ105"/>
  <sheetViews>
    <sheetView showGridLines="0" view="pageBreakPreview" topLeftCell="AG46"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pMt+FCbpmuN1YDSkUA+1ydAejt5CMclOUQYZHHALAJjK+eY7c22xPlaLjVuPt7B9/96HreUhMCZ9LgjJ9bRJgg==" saltValue="vSewubt6tED4T6oRptHK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73A2C-D87E-4552-BBC2-8D5675EE79EC}">
  <sheetPr>
    <pageSetUpPr fitToPage="1"/>
  </sheetPr>
  <dimension ref="A1:DL89"/>
  <sheetViews>
    <sheetView showGridLines="0" topLeftCell="A4"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O+8r59HXUtd7sWiq1JE/qXrq/QnXC+agybxJu8Bgkmpf7rS3SxoKcYLkVI0XRZukA9QoBlHT50SGhd2sLNwUw==" saltValue="ccuJdscDityCAvvx5JNk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059D0-1D63-47E9-8CC2-2E13E90F9502}">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424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425</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2" t="s">
        <v>426</v>
      </c>
      <c r="AP7" s="129"/>
      <c r="AQ7" s="130" t="s">
        <v>427</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3"/>
      <c r="AP8" s="135" t="s">
        <v>428</v>
      </c>
      <c r="AQ8" s="136" t="s">
        <v>429</v>
      </c>
      <c r="AR8" s="137" t="s">
        <v>430</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431</v>
      </c>
      <c r="AL9" s="1125"/>
      <c r="AM9" s="1125"/>
      <c r="AN9" s="1126"/>
      <c r="AO9" s="138">
        <v>980094</v>
      </c>
      <c r="AP9" s="138">
        <v>216213</v>
      </c>
      <c r="AQ9" s="139">
        <v>243450</v>
      </c>
      <c r="AR9" s="140">
        <v>-11.2</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432</v>
      </c>
      <c r="AL10" s="1125"/>
      <c r="AM10" s="1125"/>
      <c r="AN10" s="1126"/>
      <c r="AO10" s="141">
        <v>139999</v>
      </c>
      <c r="AP10" s="141">
        <v>30884</v>
      </c>
      <c r="AQ10" s="142">
        <v>36828</v>
      </c>
      <c r="AR10" s="143">
        <v>-16.100000000000001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433</v>
      </c>
      <c r="AL11" s="1125"/>
      <c r="AM11" s="1125"/>
      <c r="AN11" s="1126"/>
      <c r="AO11" s="141">
        <v>8104</v>
      </c>
      <c r="AP11" s="141">
        <v>1788</v>
      </c>
      <c r="AQ11" s="142">
        <v>2575</v>
      </c>
      <c r="AR11" s="143">
        <v>-30.6</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434</v>
      </c>
      <c r="AL12" s="1125"/>
      <c r="AM12" s="1125"/>
      <c r="AN12" s="1126"/>
      <c r="AO12" s="141" t="s">
        <v>435</v>
      </c>
      <c r="AP12" s="141" t="s">
        <v>435</v>
      </c>
      <c r="AQ12" s="142" t="s">
        <v>435</v>
      </c>
      <c r="AR12" s="143" t="s">
        <v>435</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436</v>
      </c>
      <c r="AL13" s="1125"/>
      <c r="AM13" s="1125"/>
      <c r="AN13" s="1126"/>
      <c r="AO13" s="141">
        <v>36432</v>
      </c>
      <c r="AP13" s="141">
        <v>8037</v>
      </c>
      <c r="AQ13" s="142">
        <v>11862</v>
      </c>
      <c r="AR13" s="143">
        <v>-32.200000000000003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437</v>
      </c>
      <c r="AL14" s="1125"/>
      <c r="AM14" s="1125"/>
      <c r="AN14" s="1126"/>
      <c r="AO14" s="141">
        <v>3679</v>
      </c>
      <c r="AP14" s="141">
        <v>812</v>
      </c>
      <c r="AQ14" s="142">
        <v>4647</v>
      </c>
      <c r="AR14" s="143">
        <v>-82.5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438</v>
      </c>
      <c r="AL15" s="1128"/>
      <c r="AM15" s="1128"/>
      <c r="AN15" s="1129"/>
      <c r="AO15" s="141">
        <v>-48196</v>
      </c>
      <c r="AP15" s="141">
        <v>-10632</v>
      </c>
      <c r="AQ15" s="142">
        <v>-13358</v>
      </c>
      <c r="AR15" s="143">
        <v>-20.399999999999999</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120</v>
      </c>
      <c r="AL16" s="1128"/>
      <c r="AM16" s="1128"/>
      <c r="AN16" s="1129"/>
      <c r="AO16" s="141">
        <v>1120112</v>
      </c>
      <c r="AP16" s="141">
        <v>247102</v>
      </c>
      <c r="AQ16" s="142">
        <v>286004</v>
      </c>
      <c r="AR16" s="143">
        <v>-13.6</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439</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440</v>
      </c>
      <c r="AP20" s="150" t="s">
        <v>441</v>
      </c>
      <c r="AQ20" s="151" t="s">
        <v>442</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443</v>
      </c>
      <c r="AL21" s="1131"/>
      <c r="AM21" s="1131"/>
      <c r="AN21" s="1132"/>
      <c r="AO21" s="154">
        <v>20.52</v>
      </c>
      <c r="AP21" s="155">
        <v>24.25</v>
      </c>
      <c r="AQ21" s="156">
        <v>-3.73</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444</v>
      </c>
      <c r="AL22" s="1131"/>
      <c r="AM22" s="1131"/>
      <c r="AN22" s="1132"/>
      <c r="AO22" s="159">
        <v>95.7</v>
      </c>
      <c r="AP22" s="160">
        <v>95.4</v>
      </c>
      <c r="AQ22" s="161">
        <v>0.3</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3" t="s">
        <v>445</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24"/>
    </row>
    <row r="27" spans="1:46" x14ac:dyDescent="0.15">
      <c r="A27" s="166"/>
      <c r="AO27" s="119"/>
      <c r="AP27" s="119"/>
      <c r="AQ27" s="119"/>
      <c r="AR27" s="119"/>
      <c r="AS27" s="119"/>
      <c r="AT27" s="119"/>
    </row>
    <row r="28" spans="1:46" ht="17.25" x14ac:dyDescent="0.15">
      <c r="A28" s="120" t="s">
        <v>446</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447</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2" t="s">
        <v>426</v>
      </c>
      <c r="AP30" s="129"/>
      <c r="AQ30" s="130" t="s">
        <v>427</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3"/>
      <c r="AP31" s="135" t="s">
        <v>428</v>
      </c>
      <c r="AQ31" s="136" t="s">
        <v>429</v>
      </c>
      <c r="AR31" s="137" t="s">
        <v>430</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8" t="s">
        <v>448</v>
      </c>
      <c r="AL32" s="1109"/>
      <c r="AM32" s="1109"/>
      <c r="AN32" s="1110"/>
      <c r="AO32" s="169">
        <v>592970</v>
      </c>
      <c r="AP32" s="169">
        <v>130812</v>
      </c>
      <c r="AQ32" s="170">
        <v>167387</v>
      </c>
      <c r="AR32" s="171">
        <v>-21.9</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8" t="s">
        <v>449</v>
      </c>
      <c r="AL33" s="1109"/>
      <c r="AM33" s="1109"/>
      <c r="AN33" s="1110"/>
      <c r="AO33" s="169" t="s">
        <v>435</v>
      </c>
      <c r="AP33" s="169" t="s">
        <v>435</v>
      </c>
      <c r="AQ33" s="170" t="s">
        <v>435</v>
      </c>
      <c r="AR33" s="171" t="s">
        <v>435</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8" t="s">
        <v>450</v>
      </c>
      <c r="AL34" s="1109"/>
      <c r="AM34" s="1109"/>
      <c r="AN34" s="1110"/>
      <c r="AO34" s="169" t="s">
        <v>435</v>
      </c>
      <c r="AP34" s="169" t="s">
        <v>435</v>
      </c>
      <c r="AQ34" s="170">
        <v>5</v>
      </c>
      <c r="AR34" s="171" t="s">
        <v>435</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8" t="s">
        <v>451</v>
      </c>
      <c r="AL35" s="1109"/>
      <c r="AM35" s="1109"/>
      <c r="AN35" s="1110"/>
      <c r="AO35" s="169">
        <v>68533</v>
      </c>
      <c r="AP35" s="169">
        <v>15119</v>
      </c>
      <c r="AQ35" s="170">
        <v>34589</v>
      </c>
      <c r="AR35" s="171">
        <v>-56.3</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8" t="s">
        <v>452</v>
      </c>
      <c r="AL36" s="1109"/>
      <c r="AM36" s="1109"/>
      <c r="AN36" s="1110"/>
      <c r="AO36" s="169">
        <v>6877</v>
      </c>
      <c r="AP36" s="169">
        <v>1517</v>
      </c>
      <c r="AQ36" s="170">
        <v>2508</v>
      </c>
      <c r="AR36" s="171">
        <v>-39.5</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8" t="s">
        <v>453</v>
      </c>
      <c r="AL37" s="1109"/>
      <c r="AM37" s="1109"/>
      <c r="AN37" s="1110"/>
      <c r="AO37" s="169">
        <v>557</v>
      </c>
      <c r="AP37" s="169">
        <v>123</v>
      </c>
      <c r="AQ37" s="170">
        <v>1525</v>
      </c>
      <c r="AR37" s="171">
        <v>-91.9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1" t="s">
        <v>454</v>
      </c>
      <c r="AL38" s="1112"/>
      <c r="AM38" s="1112"/>
      <c r="AN38" s="1113"/>
      <c r="AO38" s="172" t="s">
        <v>435</v>
      </c>
      <c r="AP38" s="172" t="s">
        <v>435</v>
      </c>
      <c r="AQ38" s="173">
        <v>44</v>
      </c>
      <c r="AR38" s="161" t="s">
        <v>435</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1" t="s">
        <v>455</v>
      </c>
      <c r="AL39" s="1112"/>
      <c r="AM39" s="1112"/>
      <c r="AN39" s="1113"/>
      <c r="AO39" s="169" t="s">
        <v>435</v>
      </c>
      <c r="AP39" s="169" t="s">
        <v>435</v>
      </c>
      <c r="AQ39" s="170">
        <v>-7489</v>
      </c>
      <c r="AR39" s="171" t="s">
        <v>435</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8" t="s">
        <v>456</v>
      </c>
      <c r="AL40" s="1109"/>
      <c r="AM40" s="1109"/>
      <c r="AN40" s="1110"/>
      <c r="AO40" s="169">
        <v>-441410</v>
      </c>
      <c r="AP40" s="169">
        <v>-97377</v>
      </c>
      <c r="AQ40" s="170">
        <v>-138932</v>
      </c>
      <c r="AR40" s="171">
        <v>-29.9</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4" t="s">
        <v>231</v>
      </c>
      <c r="AL41" s="1115"/>
      <c r="AM41" s="1115"/>
      <c r="AN41" s="1116"/>
      <c r="AO41" s="169">
        <v>227527</v>
      </c>
      <c r="AP41" s="169">
        <v>50193</v>
      </c>
      <c r="AQ41" s="170">
        <v>59636</v>
      </c>
      <c r="AR41" s="171">
        <v>-15.8</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457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458</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7" t="s">
        <v>426</v>
      </c>
      <c r="AN49" s="1119" t="s">
        <v>459</v>
      </c>
      <c r="AO49" s="1120"/>
      <c r="AP49" s="1120"/>
      <c r="AQ49" s="1120"/>
      <c r="AR49" s="112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8"/>
      <c r="AN50" s="185" t="s">
        <v>460</v>
      </c>
      <c r="AO50" s="186" t="s">
        <v>461</v>
      </c>
      <c r="AP50" s="187" t="s">
        <v>462</v>
      </c>
      <c r="AQ50" s="188" t="s">
        <v>463</v>
      </c>
      <c r="AR50" s="189" t="s">
        <v>464</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465</v>
      </c>
      <c r="AL51" s="182"/>
      <c r="AM51" s="190">
        <v>793366</v>
      </c>
      <c r="AN51" s="191">
        <v>162276</v>
      </c>
      <c r="AO51" s="192">
        <v>-57</v>
      </c>
      <c r="AP51" s="193">
        <v>190274</v>
      </c>
      <c r="AQ51" s="194">
        <v>13.6</v>
      </c>
      <c r="AR51" s="195">
        <v>-70.599999999999994</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466</v>
      </c>
      <c r="AM52" s="198">
        <v>308866</v>
      </c>
      <c r="AN52" s="199">
        <v>63176</v>
      </c>
      <c r="AO52" s="200">
        <v>216.3</v>
      </c>
      <c r="AP52" s="201">
        <v>88584</v>
      </c>
      <c r="AQ52" s="202">
        <v>7.3</v>
      </c>
      <c r="AR52" s="203">
        <v>209</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467</v>
      </c>
      <c r="AL53" s="182"/>
      <c r="AM53" s="190">
        <v>778759</v>
      </c>
      <c r="AN53" s="191">
        <v>161904</v>
      </c>
      <c r="AO53" s="192">
        <v>-0.2</v>
      </c>
      <c r="AP53" s="193">
        <v>301035</v>
      </c>
      <c r="AQ53" s="194">
        <v>58.2</v>
      </c>
      <c r="AR53" s="195">
        <v>-58.4</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466</v>
      </c>
      <c r="AM54" s="198">
        <v>186186</v>
      </c>
      <c r="AN54" s="199">
        <v>38708</v>
      </c>
      <c r="AO54" s="200">
        <v>-38.700000000000003</v>
      </c>
      <c r="AP54" s="201">
        <v>154376</v>
      </c>
      <c r="AQ54" s="202">
        <v>74.3</v>
      </c>
      <c r="AR54" s="203">
        <v>-113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468</v>
      </c>
      <c r="AL55" s="182"/>
      <c r="AM55" s="190">
        <v>1700600</v>
      </c>
      <c r="AN55" s="191">
        <v>358928</v>
      </c>
      <c r="AO55" s="192">
        <v>121.7</v>
      </c>
      <c r="AP55" s="193">
        <v>277467</v>
      </c>
      <c r="AQ55" s="194">
        <v>-7.8</v>
      </c>
      <c r="AR55" s="195">
        <v>129.5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466</v>
      </c>
      <c r="AM56" s="198">
        <v>962386</v>
      </c>
      <c r="AN56" s="199">
        <v>203121</v>
      </c>
      <c r="AO56" s="200">
        <v>424.8</v>
      </c>
      <c r="AP56" s="201">
        <v>128378</v>
      </c>
      <c r="AQ56" s="202">
        <v>-16.8</v>
      </c>
      <c r="AR56" s="203">
        <v>441.6</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469</v>
      </c>
      <c r="AL57" s="182"/>
      <c r="AM57" s="190">
        <v>778791</v>
      </c>
      <c r="AN57" s="191">
        <v>167988</v>
      </c>
      <c r="AO57" s="192">
        <v>-53.2</v>
      </c>
      <c r="AP57" s="193">
        <v>282256</v>
      </c>
      <c r="AQ57" s="194">
        <v>1.7</v>
      </c>
      <c r="AR57" s="195">
        <v>-54.9</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466</v>
      </c>
      <c r="AM58" s="198">
        <v>321128</v>
      </c>
      <c r="AN58" s="199">
        <v>69268</v>
      </c>
      <c r="AO58" s="200">
        <v>-65.900000000000006</v>
      </c>
      <c r="AP58" s="201">
        <v>145453</v>
      </c>
      <c r="AQ58" s="202">
        <v>13.3</v>
      </c>
      <c r="AR58" s="203">
        <v>-79.2</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470</v>
      </c>
      <c r="AL59" s="182"/>
      <c r="AM59" s="190">
        <v>810754</v>
      </c>
      <c r="AN59" s="191">
        <v>178856</v>
      </c>
      <c r="AO59" s="192">
        <v>6.5</v>
      </c>
      <c r="AP59" s="193">
        <v>295341</v>
      </c>
      <c r="AQ59" s="194">
        <v>4.5999999999999996</v>
      </c>
      <c r="AR59" s="195">
        <v>1.9</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466</v>
      </c>
      <c r="AM60" s="198">
        <v>252031</v>
      </c>
      <c r="AN60" s="199">
        <v>55599</v>
      </c>
      <c r="AO60" s="200">
        <v>-19.7</v>
      </c>
      <c r="AP60" s="201">
        <v>137402</v>
      </c>
      <c r="AQ60" s="202">
        <v>-5.5</v>
      </c>
      <c r="AR60" s="203">
        <v>-14.2</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471</v>
      </c>
      <c r="AL61" s="204"/>
      <c r="AM61" s="205">
        <v>972454</v>
      </c>
      <c r="AN61" s="206">
        <v>205990</v>
      </c>
      <c r="AO61" s="207">
        <v>3.6</v>
      </c>
      <c r="AP61" s="208">
        <v>269275</v>
      </c>
      <c r="AQ61" s="209">
        <v>14.1</v>
      </c>
      <c r="AR61" s="195">
        <v>-10.5</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466</v>
      </c>
      <c r="AM62" s="198">
        <v>406119</v>
      </c>
      <c r="AN62" s="199">
        <v>85974</v>
      </c>
      <c r="AO62" s="200">
        <v>103.4</v>
      </c>
      <c r="AP62" s="201">
        <v>130839</v>
      </c>
      <c r="AQ62" s="202">
        <v>14.5</v>
      </c>
      <c r="AR62" s="203">
        <v>88.9</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doNHrJZL7cPAi6gIVnRlY+X2xL3A5QWR+P/kcun4ZvPzGhDtfOTdJcLm3Em6UVH0axG4OvzJ/TeWR08xY//JKA==" saltValue="j9Gh0kVzlCVqPJmgmEIP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C8BEC-C103-487B-A798-3497EFFEE703}">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55w/yR5R5CcNUQ78FaU/nROHB5MwBrffHbI5WzUmlNXzWkkNyRmRq7EjHwiAw01rnXfsxrrFd2J56X2M7x9y0A==" saltValue="SeCd6rXUqcnQ2c20A2An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FE08D-5446-46F7-B57E-611FC252DE07}">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3iamTyj/7RgAoth0sAJbP4YDjlpDR34CeXyITAA/47LLYOBxUVCeAewhlkVcCrAwn0FxCPqMKR++3KZyEikfgA==" saltValue="o/ihFqzXnVh/asCcLsU5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E22B-5F79-491E-8F90-90D09C64BAB4}">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472</v>
      </c>
    </row>
    <row r="46" spans="2:10" ht="29.25" customHeight="1" thickBot="1" x14ac:dyDescent="0.25">
      <c r="B46" s="215" t="s">
        <v>24</v>
      </c>
      <c r="C46" s="216"/>
      <c r="D46" s="216"/>
      <c r="E46" s="217" t="s">
        <v>473</v>
      </c>
      <c r="F46" s="218" t="s">
        <v>3</v>
      </c>
      <c r="G46" s="219" t="s">
        <v>4</v>
      </c>
      <c r="H46" s="219" t="s">
        <v>5</v>
      </c>
      <c r="I46" s="219" t="s">
        <v>6</v>
      </c>
      <c r="J46" s="220" t="s">
        <v>7</v>
      </c>
    </row>
    <row r="47" spans="2:10" ht="57.75" customHeight="1" x14ac:dyDescent="0.15">
      <c r="B47" s="221"/>
      <c r="C47" s="1134" t="s">
        <v>474</v>
      </c>
      <c r="D47" s="1134"/>
      <c r="E47" s="1135"/>
      <c r="F47" s="222">
        <v>41.75</v>
      </c>
      <c r="G47" s="223">
        <v>43.89</v>
      </c>
      <c r="H47" s="223">
        <v>36.729999999999997</v>
      </c>
      <c r="I47" s="223">
        <v>41.25</v>
      </c>
      <c r="J47" s="224">
        <v>44.76</v>
      </c>
    </row>
    <row r="48" spans="2:10" ht="57.75" customHeight="1" x14ac:dyDescent="0.15">
      <c r="B48" s="225"/>
      <c r="C48" s="1136" t="s">
        <v>475</v>
      </c>
      <c r="D48" s="1136"/>
      <c r="E48" s="1137"/>
      <c r="F48" s="226">
        <v>3.96</v>
      </c>
      <c r="G48" s="227">
        <v>5</v>
      </c>
      <c r="H48" s="227">
        <v>7.49</v>
      </c>
      <c r="I48" s="227">
        <v>8.49</v>
      </c>
      <c r="J48" s="228">
        <v>6.11</v>
      </c>
    </row>
    <row r="49" spans="2:10" ht="57.75" customHeight="1" thickBot="1" x14ac:dyDescent="0.2">
      <c r="B49" s="229"/>
      <c r="C49" s="1138" t="s">
        <v>476</v>
      </c>
      <c r="D49" s="1138"/>
      <c r="E49" s="1139"/>
      <c r="F49" s="230" t="s">
        <v>477</v>
      </c>
      <c r="G49" s="231">
        <v>2.98</v>
      </c>
      <c r="H49" s="231" t="s">
        <v>478</v>
      </c>
      <c r="I49" s="231">
        <v>0.77</v>
      </c>
      <c r="J49" s="232" t="s">
        <v>479</v>
      </c>
    </row>
    <row r="50" spans="2:10" x14ac:dyDescent="0.15"/>
  </sheetData>
  <sheetProtection algorithmName="SHA-512" hashValue="Qr97TH3pHRseiVu7fj1dVXdmTDsJKWjjGmVjIAaL7b9Ocidn0+T5Znb0TZkio/X9kJVLb7ed99KIol7M8et8iw==" saltValue="OZW+lFDjvQkNDYGpB+jG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kun0a023@int-kun.local</cp:lastModifiedBy>
  <dcterms:created xsi:type="dcterms:W3CDTF">2025-07-24T09:37:07Z</dcterms:created>
  <dcterms:modified xsi:type="dcterms:W3CDTF">2025-09-26T00:23:03Z</dcterms:modified>
  <cp:category/>
</cp:coreProperties>
</file>